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1" sheetId="2" r:id="rId2"/>
  </sheets>
  <definedNames>
    <definedName name="_xlnm.Print_Area" localSheetId="0">'1'!$A$1:$N$85</definedName>
  </definedNames>
  <calcPr fullCalcOnLoad="1"/>
</workbook>
</file>

<file path=xl/sharedStrings.xml><?xml version="1.0" encoding="utf-8"?>
<sst xmlns="http://schemas.openxmlformats.org/spreadsheetml/2006/main" count="165" uniqueCount="111">
  <si>
    <t>ЗАТВЕРДЖЕНО</t>
  </si>
  <si>
    <t>Код</t>
  </si>
  <si>
    <t>Найменування джерел надходжень</t>
  </si>
  <si>
    <t>Показники</t>
  </si>
  <si>
    <t>разом</t>
  </si>
  <si>
    <t>Інші джерела фінансування (за видами)</t>
  </si>
  <si>
    <t>(підпис)</t>
  </si>
  <si>
    <t>од.</t>
  </si>
  <si>
    <t>%</t>
  </si>
  <si>
    <t>загальний     фонд</t>
  </si>
  <si>
    <t>спеціальний     фонд</t>
  </si>
  <si>
    <t>Одиниця виміру</t>
  </si>
  <si>
    <t>Джерело інформації</t>
  </si>
  <si>
    <t>№ з/п</t>
  </si>
  <si>
    <t>(у редакції наказу Міністерства фінансів України</t>
  </si>
  <si>
    <t>від 26 листопада 2012 року № 1221)</t>
  </si>
  <si>
    <t>Затверджено паспортом бюджетної програми</t>
  </si>
  <si>
    <t>спеціальний фонд</t>
  </si>
  <si>
    <t>загальний   фонд</t>
  </si>
  <si>
    <t>спеціальний                            фонд</t>
  </si>
  <si>
    <t>Касові видатки (надані кредити)</t>
  </si>
  <si>
    <t>Відхилення</t>
  </si>
  <si>
    <t>КТКВК</t>
  </si>
  <si>
    <t>Підпрограма/ завдання бюджетної програми</t>
  </si>
  <si>
    <t>загальний               фонд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</si>
  <si>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</si>
  <si>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</si>
  <si>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КПКВК</t>
  </si>
  <si>
    <t xml:space="preserve">   </t>
  </si>
  <si>
    <t>Назва                      державної/ регіональної цільової про-грами та піпрограми</t>
  </si>
  <si>
    <t>загальний              фонд</t>
  </si>
  <si>
    <t xml:space="preserve">      </t>
  </si>
  <si>
    <t>№                                з/п</t>
  </si>
  <si>
    <t>Виконано за звітний період (касові видатки/надані кредити)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</si>
  <si>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</si>
  <si>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</si>
  <si>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</si>
  <si>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</si>
  <si>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загальний      фонд</t>
  </si>
  <si>
    <t>тис.грн.</t>
  </si>
  <si>
    <t>Наказ Міністерства фінансів України</t>
  </si>
  <si>
    <t>09.07.2010 № 682</t>
  </si>
  <si>
    <t>1.</t>
  </si>
  <si>
    <t>(КПКВК МБ)</t>
  </si>
  <si>
    <t>(найменування головного розпорядника)</t>
  </si>
  <si>
    <t>2.</t>
  </si>
  <si>
    <t>3.</t>
  </si>
  <si>
    <t>(КТФКВК)</t>
  </si>
  <si>
    <t>ЗВІТ</t>
  </si>
  <si>
    <t>4.</t>
  </si>
  <si>
    <t>Видатки та надання кредитів за бюджетною програмою за звітний період</t>
  </si>
  <si>
    <t>5.</t>
  </si>
  <si>
    <t>Обсяги фінансування бюджетної програми за звітний період у розрізі підпрограм та завдань</t>
  </si>
  <si>
    <t>УСЬОГО</t>
  </si>
  <si>
    <t>6.</t>
  </si>
  <si>
    <t>Видатки на реалізацію державних/регіональних цільових програм, які виконуються в межах бюджетної програми.за звітний період</t>
  </si>
  <si>
    <t>Державна/регіональна цілоьва програма 1</t>
  </si>
  <si>
    <t>Підпрограма 1</t>
  </si>
  <si>
    <t>Підпрограма 2</t>
  </si>
  <si>
    <t>……..</t>
  </si>
  <si>
    <t>7.</t>
  </si>
  <si>
    <t>Результативні показники бюджетної програми та аналіз їх виконання за звітний період</t>
  </si>
  <si>
    <t>Затрат</t>
  </si>
  <si>
    <t>кількість штатних одициць</t>
  </si>
  <si>
    <t>Продукту</t>
  </si>
  <si>
    <t>Ефективність</t>
  </si>
  <si>
    <t>Якості</t>
  </si>
  <si>
    <t>штатний розпис</t>
  </si>
  <si>
    <t>журнал реєстрації</t>
  </si>
  <si>
    <t>8.</t>
  </si>
  <si>
    <t>Джерела фінансування інвестиційних проектів у розрізі підпрограм</t>
  </si>
  <si>
    <t>Інвестиційний проект 1</t>
  </si>
  <si>
    <t>Неадходження із бюджету</t>
  </si>
  <si>
    <t>……….</t>
  </si>
  <si>
    <t>Інвестиційний проект 2</t>
  </si>
  <si>
    <t>(ініціали та прізвище)</t>
  </si>
  <si>
    <t>Управління праці та соціального захисту населення Первомайської міської ради</t>
  </si>
  <si>
    <t>15</t>
  </si>
  <si>
    <t>153</t>
  </si>
  <si>
    <t xml:space="preserve">Центр соціальної реабілітації дітей інвалідів </t>
  </si>
  <si>
    <t>Надання  соціальних та реабілітаційних послуг громадянам похилого віку, інвалідам та дітям-інвалідам в установах соціального обслуговування</t>
  </si>
  <si>
    <t>Завдання,                                 Надання  реабілітаційних послуг інвалідам та дітям-інвалідам</t>
  </si>
  <si>
    <t xml:space="preserve">
по КЕКВ:
2111   Заробітна плата
</t>
  </si>
  <si>
    <t>нарахування на оплату праці 2120</t>
  </si>
  <si>
    <t>Оплата послуг (крім комунальних) 2240</t>
  </si>
  <si>
    <t>оплата водопостачання і водовідведення 2272</t>
  </si>
  <si>
    <t>оплата електроенергії 2273</t>
  </si>
  <si>
    <t>оплата природного газу 2274</t>
  </si>
  <si>
    <t>кількість установ для дітей-інвалідів</t>
  </si>
  <si>
    <t>кількість дітей інвалідів, які отримують реабілітаційні послуги</t>
  </si>
  <si>
    <t>осіб</t>
  </si>
  <si>
    <t>кількість осіб, що отримують соц. послуги постійно</t>
  </si>
  <si>
    <t>розрахункова</t>
  </si>
  <si>
    <t>кількість дітей- інвалідів, які інтегровані в дошкільні,загальноосвітні навчальні заклади</t>
  </si>
  <si>
    <t>план</t>
  </si>
  <si>
    <t>відсоток охоплення інвалідів-дітей реабілітаційними послугами</t>
  </si>
  <si>
    <t xml:space="preserve">Заступник міського голови, начальникуправління соціального захисту населення                                                        
</t>
  </si>
  <si>
    <t>Директор ПМЦСРДІ</t>
  </si>
  <si>
    <t>____________</t>
  </si>
  <si>
    <t>Зимня Н.Л.</t>
  </si>
  <si>
    <t>Головний бухгалтер</t>
  </si>
  <si>
    <t>___________</t>
  </si>
  <si>
    <t xml:space="preserve">О.А.Колесніченко </t>
  </si>
  <si>
    <t>Предмети, матеріали, обладнання та інвентар 2210</t>
  </si>
  <si>
    <t>середні витрати на реабілітацію 1 дитини-інваліда на рік</t>
  </si>
  <si>
    <t>Видатки на відрядження 2250</t>
  </si>
  <si>
    <t>Інші поточні видатки 2800</t>
  </si>
  <si>
    <t>1513105</t>
  </si>
  <si>
    <t>про виконання паспорту бюджетної програми м. Первомайька станом на 01.01.2018 р.</t>
  </si>
  <si>
    <t>1513100</t>
  </si>
  <si>
    <t>Шевчук О.В.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</si>
</sst>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00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9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02" fontId="1" fillId="0" borderId="10" xfId="0" applyNumberFormat="1" applyFont="1" applyBorder="1" applyAlignment="1">
      <alignment horizontal="center" vertical="center" wrapText="1"/>
    </xf>
    <xf numFmtId="202" fontId="3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69">
      <selection activeCell="I64" sqref="I64:J64"/>
    </sheetView>
  </sheetViews>
  <sheetFormatPr defaultColWidth="9.140625" defaultRowHeight="12.75"/>
  <cols>
    <col min="1" max="1" width="5.7109375" style="1" customWidth="1"/>
    <col min="2" max="2" width="19.00390625" style="1" customWidth="1"/>
    <col min="3" max="3" width="12.7109375" style="1" customWidth="1"/>
    <col min="4" max="4" width="20.8515625" style="1" customWidth="1"/>
    <col min="5" max="14" width="12.7109375" style="1" customWidth="1"/>
    <col min="15" max="16" width="9.140625" style="1" customWidth="1"/>
    <col min="17" max="16384" width="9.140625" style="1" customWidth="1"/>
  </cols>
  <sheetData>
    <row r="1" spans="12:14" ht="15.75">
      <c r="L1" s="8"/>
      <c r="M1" s="8"/>
      <c r="N1" s="8" t="s">
        <v>0</v>
      </c>
    </row>
    <row r="2" spans="12:14" ht="15.75">
      <c r="L2" s="8"/>
      <c r="M2" s="8"/>
      <c r="N2" s="8" t="s">
        <v>40</v>
      </c>
    </row>
    <row r="3" spans="12:14" ht="15.75">
      <c r="L3" s="8"/>
      <c r="M3" s="8"/>
      <c r="N3" s="8" t="s">
        <v>41</v>
      </c>
    </row>
    <row r="4" spans="9:15" ht="15.75">
      <c r="I4" s="5"/>
      <c r="J4" s="5"/>
      <c r="K4" s="5"/>
      <c r="L4" s="8"/>
      <c r="M4" s="8"/>
      <c r="N4" s="8" t="s">
        <v>14</v>
      </c>
      <c r="O4" s="5"/>
    </row>
    <row r="5" spans="12:14" ht="15.75">
      <c r="L5" s="8"/>
      <c r="M5" s="8"/>
      <c r="N5" s="8" t="s">
        <v>15</v>
      </c>
    </row>
    <row r="6" spans="11:15" ht="15.75">
      <c r="K6" s="2"/>
      <c r="L6" s="2"/>
      <c r="M6" s="2"/>
      <c r="N6" s="2"/>
      <c r="O6" s="2"/>
    </row>
    <row r="7" spans="1:14" ht="15.75">
      <c r="A7" s="53" t="s">
        <v>48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.75">
      <c r="A8" s="53" t="s">
        <v>108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>
      <c r="A10" s="24" t="s">
        <v>42</v>
      </c>
      <c r="B10" s="25" t="s">
        <v>77</v>
      </c>
      <c r="C10" s="26"/>
      <c r="D10" s="54" t="s">
        <v>76</v>
      </c>
      <c r="E10" s="54"/>
      <c r="F10" s="54"/>
      <c r="G10" s="54"/>
      <c r="H10" s="54"/>
      <c r="I10" s="54"/>
      <c r="J10" s="54"/>
      <c r="K10" s="4"/>
      <c r="L10" s="4"/>
    </row>
    <row r="11" spans="1:12" ht="15.75">
      <c r="A11" s="27"/>
      <c r="B11" s="28" t="s">
        <v>43</v>
      </c>
      <c r="C11" s="4"/>
      <c r="D11" s="55" t="s">
        <v>44</v>
      </c>
      <c r="E11" s="55"/>
      <c r="F11" s="55"/>
      <c r="G11" s="55"/>
      <c r="H11" s="55"/>
      <c r="I11" s="55"/>
      <c r="J11" s="55"/>
      <c r="K11" s="4"/>
      <c r="L11" s="4"/>
    </row>
    <row r="12" spans="1:12" ht="15.75">
      <c r="A12" s="27" t="s">
        <v>45</v>
      </c>
      <c r="B12" s="25" t="s">
        <v>78</v>
      </c>
      <c r="C12" s="26"/>
      <c r="D12" s="54" t="s">
        <v>79</v>
      </c>
      <c r="E12" s="54"/>
      <c r="F12" s="54"/>
      <c r="G12" s="54"/>
      <c r="H12" s="54"/>
      <c r="I12" s="54"/>
      <c r="J12" s="54"/>
      <c r="K12" s="4"/>
      <c r="L12" s="4"/>
    </row>
    <row r="13" spans="1:12" ht="15.75">
      <c r="A13" s="27"/>
      <c r="B13" s="28" t="s">
        <v>43</v>
      </c>
      <c r="C13" s="4"/>
      <c r="D13" s="55" t="s">
        <v>44</v>
      </c>
      <c r="E13" s="55"/>
      <c r="F13" s="55"/>
      <c r="G13" s="55"/>
      <c r="H13" s="55"/>
      <c r="I13" s="55"/>
      <c r="J13" s="55"/>
      <c r="K13" s="4"/>
      <c r="L13" s="4"/>
    </row>
    <row r="14" spans="1:11" ht="32.25" customHeight="1">
      <c r="A14" s="27" t="s">
        <v>46</v>
      </c>
      <c r="B14" s="25" t="s">
        <v>109</v>
      </c>
      <c r="C14" s="25" t="s">
        <v>107</v>
      </c>
      <c r="D14" s="62" t="s">
        <v>80</v>
      </c>
      <c r="E14" s="62"/>
      <c r="F14" s="62"/>
      <c r="G14" s="62"/>
      <c r="H14" s="62"/>
      <c r="I14" s="62"/>
      <c r="J14" s="62"/>
      <c r="K14" s="4"/>
    </row>
    <row r="15" spans="1:12" ht="15.75">
      <c r="A15" s="27"/>
      <c r="B15" s="28" t="s">
        <v>43</v>
      </c>
      <c r="C15" s="29" t="s">
        <v>47</v>
      </c>
      <c r="D15" s="55" t="s">
        <v>44</v>
      </c>
      <c r="E15" s="55"/>
      <c r="F15" s="55"/>
      <c r="G15" s="55"/>
      <c r="H15" s="55"/>
      <c r="I15" s="55"/>
      <c r="J15" s="55"/>
      <c r="K15" s="4"/>
      <c r="L15" s="4"/>
    </row>
    <row r="16" spans="1:12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2" ht="15.75">
      <c r="A17" s="1" t="s">
        <v>49</v>
      </c>
      <c r="B17" s="1" t="s">
        <v>50</v>
      </c>
    </row>
    <row r="19" spans="1:10" ht="15.75">
      <c r="A19" s="16"/>
      <c r="B19" s="56" t="s">
        <v>16</v>
      </c>
      <c r="C19" s="57"/>
      <c r="D19" s="58"/>
      <c r="E19" s="56" t="s">
        <v>20</v>
      </c>
      <c r="F19" s="57"/>
      <c r="G19" s="58"/>
      <c r="H19" s="56" t="s">
        <v>21</v>
      </c>
      <c r="I19" s="57"/>
      <c r="J19" s="58"/>
    </row>
    <row r="20" spans="1:10" ht="47.25">
      <c r="A20" s="30"/>
      <c r="B20" s="9" t="s">
        <v>24</v>
      </c>
      <c r="C20" s="10" t="s">
        <v>19</v>
      </c>
      <c r="D20" s="7" t="s">
        <v>4</v>
      </c>
      <c r="E20" s="10" t="s">
        <v>38</v>
      </c>
      <c r="F20" s="10" t="s">
        <v>17</v>
      </c>
      <c r="G20" s="10" t="s">
        <v>4</v>
      </c>
      <c r="H20" s="10" t="s">
        <v>18</v>
      </c>
      <c r="I20" s="10" t="s">
        <v>17</v>
      </c>
      <c r="J20" s="10" t="s">
        <v>4</v>
      </c>
    </row>
    <row r="21" spans="1:10" ht="15.75">
      <c r="A21" s="30"/>
      <c r="B21" s="9">
        <v>1</v>
      </c>
      <c r="C21" s="10">
        <v>2</v>
      </c>
      <c r="D21" s="10">
        <v>3</v>
      </c>
      <c r="E21" s="9">
        <v>4</v>
      </c>
      <c r="F21" s="10">
        <v>5</v>
      </c>
      <c r="G21" s="10">
        <v>6</v>
      </c>
      <c r="H21" s="9">
        <v>7</v>
      </c>
      <c r="I21" s="10">
        <v>8</v>
      </c>
      <c r="J21" s="10">
        <v>9</v>
      </c>
    </row>
    <row r="22" spans="1:10" ht="15.75">
      <c r="A22" s="31"/>
      <c r="B22" s="48">
        <v>850.564</v>
      </c>
      <c r="C22" s="40"/>
      <c r="D22" s="40">
        <f>SUM(B22:C22)</f>
        <v>850.564</v>
      </c>
      <c r="E22" s="40">
        <f>H29</f>
        <v>850.5402399999999</v>
      </c>
      <c r="F22" s="13"/>
      <c r="G22" s="40">
        <f>SUM(E22:F22)</f>
        <v>850.5402399999999</v>
      </c>
      <c r="H22" s="40">
        <f>B22-E22</f>
        <v>0.023760000000038417</v>
      </c>
      <c r="I22" s="46">
        <f>C22-F22</f>
        <v>0</v>
      </c>
      <c r="J22" s="80">
        <f>D22-G22</f>
        <v>0.023760000000038417</v>
      </c>
    </row>
    <row r="24" spans="1:2" ht="15.75">
      <c r="A24" s="1" t="s">
        <v>51</v>
      </c>
      <c r="B24" s="1" t="s">
        <v>52</v>
      </c>
    </row>
    <row r="26" spans="1:13" ht="33.75" customHeight="1">
      <c r="A26" s="59" t="s">
        <v>13</v>
      </c>
      <c r="B26" s="59" t="s">
        <v>22</v>
      </c>
      <c r="C26" s="59" t="s">
        <v>27</v>
      </c>
      <c r="D26" s="59" t="s">
        <v>23</v>
      </c>
      <c r="E26" s="65" t="s">
        <v>25</v>
      </c>
      <c r="F26" s="66"/>
      <c r="G26" s="67"/>
      <c r="H26" s="65" t="s">
        <v>26</v>
      </c>
      <c r="I26" s="66"/>
      <c r="J26" s="67"/>
      <c r="K26" s="50" t="s">
        <v>21</v>
      </c>
      <c r="L26" s="68"/>
      <c r="M26" s="69"/>
    </row>
    <row r="27" spans="1:13" ht="31.5">
      <c r="A27" s="60"/>
      <c r="B27" s="60"/>
      <c r="C27" s="60"/>
      <c r="D27" s="60"/>
      <c r="E27" s="10" t="s">
        <v>18</v>
      </c>
      <c r="F27" s="10" t="s">
        <v>17</v>
      </c>
      <c r="G27" s="10" t="s">
        <v>4</v>
      </c>
      <c r="H27" s="10" t="s">
        <v>18</v>
      </c>
      <c r="I27" s="10" t="s">
        <v>17</v>
      </c>
      <c r="J27" s="10" t="s">
        <v>4</v>
      </c>
      <c r="K27" s="10" t="s">
        <v>18</v>
      </c>
      <c r="L27" s="10" t="s">
        <v>17</v>
      </c>
      <c r="M27" s="10" t="s">
        <v>4</v>
      </c>
    </row>
    <row r="28" spans="1:13" ht="15.7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  <c r="L28" s="12">
        <v>12</v>
      </c>
      <c r="M28" s="12">
        <v>13</v>
      </c>
    </row>
    <row r="29" spans="1:13" ht="84.75" customHeight="1">
      <c r="A29" s="3">
        <v>1</v>
      </c>
      <c r="B29" s="42">
        <v>1513105</v>
      </c>
      <c r="C29" s="3"/>
      <c r="D29" s="19" t="s">
        <v>81</v>
      </c>
      <c r="E29" s="40">
        <v>850.564</v>
      </c>
      <c r="F29" s="40">
        <v>0</v>
      </c>
      <c r="G29" s="40">
        <f>SUM(E29:F29)</f>
        <v>850.564</v>
      </c>
      <c r="H29" s="40">
        <f>H30+H31+H32+H33+H34+H35+H36+H37+H38</f>
        <v>850.5402399999999</v>
      </c>
      <c r="I29" s="33"/>
      <c r="J29" s="41">
        <f>SUM(H29:I29)</f>
        <v>850.5402399999999</v>
      </c>
      <c r="K29" s="41">
        <f>E29-H29</f>
        <v>0.023760000000038417</v>
      </c>
      <c r="L29" s="41">
        <f>F29-I29</f>
        <v>0</v>
      </c>
      <c r="M29" s="41">
        <f>G29-J29</f>
        <v>0.023760000000038417</v>
      </c>
    </row>
    <row r="30" spans="1:13" ht="45" customHeight="1">
      <c r="A30" s="3"/>
      <c r="B30" s="3"/>
      <c r="C30" s="3"/>
      <c r="D30" s="39" t="s">
        <v>82</v>
      </c>
      <c r="E30" s="40">
        <v>626.502</v>
      </c>
      <c r="F30" s="13"/>
      <c r="G30" s="40">
        <f aca="true" t="shared" si="0" ref="G30:G38">SUM(E30:F30)</f>
        <v>626.502</v>
      </c>
      <c r="H30" s="41">
        <v>626.502</v>
      </c>
      <c r="I30" s="33"/>
      <c r="J30" s="41">
        <f aca="true" t="shared" si="1" ref="J30:J38">SUM(H30:I30)</f>
        <v>626.502</v>
      </c>
      <c r="K30" s="41">
        <f aca="true" t="shared" si="2" ref="K30:K38">E30-H30</f>
        <v>0</v>
      </c>
      <c r="L30" s="41">
        <f aca="true" t="shared" si="3" ref="L30:L38">F30-I30</f>
        <v>0</v>
      </c>
      <c r="M30" s="41">
        <f aca="true" t="shared" si="4" ref="M30:M38">G30-J30</f>
        <v>0</v>
      </c>
    </row>
    <row r="31" spans="1:13" ht="39.75" customHeight="1">
      <c r="A31" s="3"/>
      <c r="B31" s="3"/>
      <c r="C31" s="3"/>
      <c r="D31" s="32" t="s">
        <v>83</v>
      </c>
      <c r="E31" s="40">
        <v>156.222</v>
      </c>
      <c r="F31" s="13"/>
      <c r="G31" s="40">
        <f t="shared" si="0"/>
        <v>156.222</v>
      </c>
      <c r="H31" s="41">
        <v>156.221</v>
      </c>
      <c r="I31" s="33"/>
      <c r="J31" s="41">
        <f t="shared" si="1"/>
        <v>156.221</v>
      </c>
      <c r="K31" s="41">
        <f t="shared" si="2"/>
        <v>0.0010000000000047748</v>
      </c>
      <c r="L31" s="41">
        <f t="shared" si="3"/>
        <v>0</v>
      </c>
      <c r="M31" s="41">
        <f t="shared" si="4"/>
        <v>0.0010000000000047748</v>
      </c>
    </row>
    <row r="32" spans="1:13" ht="70.5" customHeight="1">
      <c r="A32" s="3"/>
      <c r="B32" s="3"/>
      <c r="C32" s="3"/>
      <c r="D32" s="32" t="s">
        <v>103</v>
      </c>
      <c r="E32" s="49">
        <v>8.426</v>
      </c>
      <c r="F32" s="13">
        <v>0</v>
      </c>
      <c r="G32" s="40">
        <f>SUM(E32:F32)</f>
        <v>8.426</v>
      </c>
      <c r="H32" s="41">
        <v>8.426</v>
      </c>
      <c r="I32" s="33"/>
      <c r="J32" s="41">
        <f t="shared" si="1"/>
        <v>8.426</v>
      </c>
      <c r="K32" s="41">
        <f t="shared" si="2"/>
        <v>0</v>
      </c>
      <c r="L32" s="41">
        <f t="shared" si="3"/>
        <v>0</v>
      </c>
      <c r="M32" s="41">
        <f t="shared" si="4"/>
        <v>0</v>
      </c>
    </row>
    <row r="33" spans="1:13" ht="31.5">
      <c r="A33" s="3"/>
      <c r="B33" s="3"/>
      <c r="C33" s="3"/>
      <c r="D33" s="32" t="s">
        <v>84</v>
      </c>
      <c r="E33" s="40">
        <v>12.659</v>
      </c>
      <c r="F33" s="13">
        <v>0</v>
      </c>
      <c r="G33" s="40">
        <f t="shared" si="0"/>
        <v>12.659</v>
      </c>
      <c r="H33" s="41">
        <v>12.654</v>
      </c>
      <c r="I33" s="33"/>
      <c r="J33" s="41">
        <f t="shared" si="1"/>
        <v>12.654</v>
      </c>
      <c r="K33" s="41">
        <f t="shared" si="2"/>
        <v>0.005000000000000782</v>
      </c>
      <c r="L33" s="41">
        <f t="shared" si="3"/>
        <v>0</v>
      </c>
      <c r="M33" s="41">
        <f t="shared" si="4"/>
        <v>0.005000000000000782</v>
      </c>
    </row>
    <row r="34" spans="1:13" ht="31.5">
      <c r="A34" s="3"/>
      <c r="B34" s="3"/>
      <c r="C34" s="3"/>
      <c r="D34" s="32" t="s">
        <v>105</v>
      </c>
      <c r="E34" s="40">
        <v>2.24</v>
      </c>
      <c r="F34" s="13"/>
      <c r="G34" s="40">
        <f t="shared" si="0"/>
        <v>2.24</v>
      </c>
      <c r="H34" s="41">
        <v>2.237</v>
      </c>
      <c r="I34" s="33"/>
      <c r="J34" s="41">
        <f t="shared" si="1"/>
        <v>2.237</v>
      </c>
      <c r="K34" s="41">
        <f t="shared" si="2"/>
        <v>0.0030000000000001137</v>
      </c>
      <c r="L34" s="41">
        <f t="shared" si="3"/>
        <v>0</v>
      </c>
      <c r="M34" s="41">
        <f t="shared" si="4"/>
        <v>0.0030000000000001137</v>
      </c>
    </row>
    <row r="35" spans="1:13" ht="63">
      <c r="A35" s="3"/>
      <c r="B35" s="3"/>
      <c r="C35" s="3"/>
      <c r="D35" s="32" t="s">
        <v>85</v>
      </c>
      <c r="E35" s="40">
        <v>1.725</v>
      </c>
      <c r="F35" s="13"/>
      <c r="G35" s="40">
        <f t="shared" si="0"/>
        <v>1.725</v>
      </c>
      <c r="H35" s="41">
        <v>1.725</v>
      </c>
      <c r="I35" s="33"/>
      <c r="J35" s="41">
        <f t="shared" si="1"/>
        <v>1.725</v>
      </c>
      <c r="K35" s="41">
        <f t="shared" si="2"/>
        <v>0</v>
      </c>
      <c r="L35" s="41">
        <f t="shared" si="3"/>
        <v>0</v>
      </c>
      <c r="M35" s="41">
        <f t="shared" si="4"/>
        <v>0</v>
      </c>
    </row>
    <row r="36" spans="1:13" ht="31.5">
      <c r="A36" s="3"/>
      <c r="B36" s="3"/>
      <c r="C36" s="3"/>
      <c r="D36" s="32" t="s">
        <v>86</v>
      </c>
      <c r="E36" s="40">
        <v>9.225</v>
      </c>
      <c r="F36" s="13"/>
      <c r="G36" s="40">
        <f t="shared" si="0"/>
        <v>9.225</v>
      </c>
      <c r="H36" s="41">
        <v>9.225</v>
      </c>
      <c r="I36" s="33"/>
      <c r="J36" s="41">
        <f t="shared" si="1"/>
        <v>9.225</v>
      </c>
      <c r="K36" s="41">
        <f t="shared" si="2"/>
        <v>0</v>
      </c>
      <c r="L36" s="41">
        <f t="shared" si="3"/>
        <v>0</v>
      </c>
      <c r="M36" s="41">
        <f t="shared" si="4"/>
        <v>0</v>
      </c>
    </row>
    <row r="37" spans="1:13" ht="39.75" customHeight="1">
      <c r="A37" s="3"/>
      <c r="B37" s="3"/>
      <c r="C37" s="3"/>
      <c r="D37" s="32" t="s">
        <v>87</v>
      </c>
      <c r="E37" s="40">
        <v>33.55</v>
      </c>
      <c r="F37" s="13"/>
      <c r="G37" s="40">
        <f>SUM(E37:F37)</f>
        <v>33.55</v>
      </c>
      <c r="H37" s="41">
        <v>33.55</v>
      </c>
      <c r="I37" s="33"/>
      <c r="J37" s="41">
        <f t="shared" si="1"/>
        <v>33.55</v>
      </c>
      <c r="K37" s="41">
        <f t="shared" si="2"/>
        <v>0</v>
      </c>
      <c r="L37" s="41">
        <f t="shared" si="3"/>
        <v>0</v>
      </c>
      <c r="M37" s="41">
        <f t="shared" si="4"/>
        <v>0</v>
      </c>
    </row>
    <row r="38" spans="1:13" ht="31.5">
      <c r="A38" s="3"/>
      <c r="B38" s="3"/>
      <c r="C38" s="3"/>
      <c r="D38" s="32" t="s">
        <v>106</v>
      </c>
      <c r="E38" s="40">
        <v>0.015</v>
      </c>
      <c r="F38" s="13">
        <v>0</v>
      </c>
      <c r="G38" s="40">
        <f t="shared" si="0"/>
        <v>0.015</v>
      </c>
      <c r="H38" s="79">
        <v>0.00024</v>
      </c>
      <c r="I38" s="33"/>
      <c r="J38" s="79">
        <f t="shared" si="1"/>
        <v>0.00024</v>
      </c>
      <c r="K38" s="79">
        <f t="shared" si="2"/>
        <v>0.014759999999999999</v>
      </c>
      <c r="L38" s="41">
        <f t="shared" si="3"/>
        <v>0</v>
      </c>
      <c r="M38" s="79">
        <f t="shared" si="4"/>
        <v>0.014759999999999999</v>
      </c>
    </row>
    <row r="39" spans="1:13" ht="15.75">
      <c r="A39" s="3"/>
      <c r="B39" s="3"/>
      <c r="C39" s="3"/>
      <c r="D39" s="43" t="s">
        <v>53</v>
      </c>
      <c r="E39" s="44">
        <f>SUM(E30:E38)</f>
        <v>850.564</v>
      </c>
      <c r="F39" s="47">
        <f>SUM(F30:F38)</f>
        <v>0</v>
      </c>
      <c r="G39" s="44">
        <f>SUM(G30:G38)</f>
        <v>850.564</v>
      </c>
      <c r="H39" s="44">
        <f>SUM(H30:H38)</f>
        <v>850.5402399999999</v>
      </c>
      <c r="I39" s="45">
        <f>SUM(I31:I38)</f>
        <v>0</v>
      </c>
      <c r="J39" s="44">
        <f>SUM(J30:J38)</f>
        <v>850.5402399999999</v>
      </c>
      <c r="K39" s="44">
        <f>SUM(K30:K38)</f>
        <v>0.02376000000000567</v>
      </c>
      <c r="L39" s="44">
        <f>SUM(L30:L38)</f>
        <v>0</v>
      </c>
      <c r="M39" s="44">
        <f>SUM(M30:M38)</f>
        <v>0.02376000000000567</v>
      </c>
    </row>
    <row r="40" spans="5:8" ht="15.75">
      <c r="E40" s="6"/>
      <c r="G40" s="6"/>
      <c r="H40" s="6"/>
    </row>
    <row r="41" spans="1:2" ht="15.75">
      <c r="A41" s="1" t="s">
        <v>54</v>
      </c>
      <c r="B41" s="1" t="s">
        <v>55</v>
      </c>
    </row>
    <row r="42" ht="15.75">
      <c r="A42" s="1" t="s">
        <v>28</v>
      </c>
    </row>
    <row r="43" spans="1:14" ht="94.5">
      <c r="A43" s="23"/>
      <c r="B43" s="10" t="s">
        <v>29</v>
      </c>
      <c r="C43" s="65" t="s">
        <v>25</v>
      </c>
      <c r="D43" s="66"/>
      <c r="E43" s="67"/>
      <c r="F43" s="65" t="s">
        <v>26</v>
      </c>
      <c r="G43" s="66"/>
      <c r="H43" s="67"/>
      <c r="I43" s="50" t="s">
        <v>21</v>
      </c>
      <c r="J43" s="68"/>
      <c r="K43" s="69"/>
      <c r="L43" s="74"/>
      <c r="M43" s="74"/>
      <c r="N43" s="74"/>
    </row>
    <row r="44" spans="1:14" ht="31.5">
      <c r="A44" s="23"/>
      <c r="B44" s="10"/>
      <c r="C44" s="10" t="s">
        <v>30</v>
      </c>
      <c r="D44" s="10" t="s">
        <v>17</v>
      </c>
      <c r="E44" s="10" t="s">
        <v>4</v>
      </c>
      <c r="F44" s="10" t="s">
        <v>18</v>
      </c>
      <c r="G44" s="10" t="s">
        <v>17</v>
      </c>
      <c r="H44" s="10" t="s">
        <v>4</v>
      </c>
      <c r="I44" s="10" t="s">
        <v>18</v>
      </c>
      <c r="J44" s="10" t="s">
        <v>17</v>
      </c>
      <c r="K44" s="10" t="s">
        <v>4</v>
      </c>
      <c r="L44" s="23"/>
      <c r="M44" s="23"/>
      <c r="N44" s="23"/>
    </row>
    <row r="45" spans="1:14" ht="15.75">
      <c r="A45" s="16"/>
      <c r="B45" s="15">
        <v>1</v>
      </c>
      <c r="C45" s="12">
        <v>2</v>
      </c>
      <c r="D45" s="12">
        <v>3</v>
      </c>
      <c r="E45" s="12">
        <v>4</v>
      </c>
      <c r="F45" s="12">
        <v>5</v>
      </c>
      <c r="G45" s="12">
        <v>6</v>
      </c>
      <c r="H45" s="12">
        <v>7</v>
      </c>
      <c r="I45" s="12">
        <v>8</v>
      </c>
      <c r="J45" s="12">
        <v>9</v>
      </c>
      <c r="K45" s="12">
        <v>10</v>
      </c>
      <c r="L45" s="14"/>
      <c r="M45" s="14"/>
      <c r="N45" s="14"/>
    </row>
    <row r="46" spans="1:14" ht="47.25">
      <c r="A46" s="16"/>
      <c r="B46" s="34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</row>
    <row r="47" spans="1:14" ht="15.75">
      <c r="A47" s="16"/>
      <c r="B47" s="19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</row>
    <row r="48" spans="1:14" ht="15.75">
      <c r="A48" s="16"/>
      <c r="B48" s="19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</row>
    <row r="49" spans="1:14" ht="15.75">
      <c r="A49" s="16"/>
      <c r="B49" s="19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</row>
    <row r="50" spans="1:14" ht="15.75">
      <c r="A50" s="16"/>
      <c r="B50" s="20" t="s">
        <v>53</v>
      </c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</row>
    <row r="51" spans="1:14" ht="15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4"/>
      <c r="L51" s="14"/>
      <c r="M51" s="14"/>
      <c r="N51" s="14"/>
    </row>
    <row r="52" spans="1:10" ht="15.75">
      <c r="A52" s="5" t="s">
        <v>60</v>
      </c>
      <c r="B52" s="5" t="s">
        <v>61</v>
      </c>
      <c r="C52" s="5"/>
      <c r="D52" s="5"/>
      <c r="E52" s="5"/>
      <c r="F52" s="5"/>
      <c r="G52" s="5"/>
      <c r="H52" s="5"/>
      <c r="I52" s="5"/>
      <c r="J52" s="5"/>
    </row>
    <row r="53" ht="15.75">
      <c r="A53" s="1" t="s">
        <v>31</v>
      </c>
    </row>
    <row r="54" spans="1:16" ht="15.75">
      <c r="A54" s="59" t="s">
        <v>32</v>
      </c>
      <c r="B54" s="59" t="s">
        <v>3</v>
      </c>
      <c r="C54" s="59" t="s">
        <v>11</v>
      </c>
      <c r="D54" s="59" t="s">
        <v>12</v>
      </c>
      <c r="E54" s="75" t="s">
        <v>25</v>
      </c>
      <c r="F54" s="76"/>
      <c r="G54" s="75" t="s">
        <v>33</v>
      </c>
      <c r="H54" s="76"/>
      <c r="I54" s="75" t="s">
        <v>21</v>
      </c>
      <c r="J54" s="76"/>
      <c r="K54" s="74"/>
      <c r="L54" s="74"/>
      <c r="M54" s="74"/>
      <c r="N54" s="74"/>
      <c r="O54" s="74"/>
      <c r="P54" s="74"/>
    </row>
    <row r="55" spans="1:16" ht="30.75" customHeight="1">
      <c r="A55" s="60"/>
      <c r="B55" s="60"/>
      <c r="C55" s="60"/>
      <c r="D55" s="60"/>
      <c r="E55" s="77"/>
      <c r="F55" s="78"/>
      <c r="G55" s="77"/>
      <c r="H55" s="78"/>
      <c r="I55" s="77"/>
      <c r="J55" s="78"/>
      <c r="K55" s="23"/>
      <c r="L55" s="23"/>
      <c r="M55" s="23"/>
      <c r="N55" s="23"/>
      <c r="O55" s="23"/>
      <c r="P55" s="23"/>
    </row>
    <row r="56" spans="1:10" ht="15.75">
      <c r="A56" s="15">
        <v>1</v>
      </c>
      <c r="B56" s="10" t="s">
        <v>62</v>
      </c>
      <c r="C56" s="10"/>
      <c r="D56" s="10"/>
      <c r="E56" s="50"/>
      <c r="F56" s="69"/>
      <c r="G56" s="50"/>
      <c r="H56" s="69"/>
      <c r="I56" s="50"/>
      <c r="J56" s="69"/>
    </row>
    <row r="57" spans="1:10" ht="31.5">
      <c r="A57" s="15"/>
      <c r="B57" s="10" t="s">
        <v>88</v>
      </c>
      <c r="C57" s="10" t="s">
        <v>7</v>
      </c>
      <c r="D57" s="10" t="s">
        <v>67</v>
      </c>
      <c r="E57" s="50">
        <v>1</v>
      </c>
      <c r="F57" s="51"/>
      <c r="G57" s="50">
        <v>1</v>
      </c>
      <c r="H57" s="51"/>
      <c r="I57" s="50"/>
      <c r="J57" s="51"/>
    </row>
    <row r="58" spans="1:10" ht="31.5">
      <c r="A58" s="35"/>
      <c r="B58" s="19" t="s">
        <v>63</v>
      </c>
      <c r="C58" s="10" t="s">
        <v>7</v>
      </c>
      <c r="D58" s="10" t="s">
        <v>67</v>
      </c>
      <c r="E58" s="70">
        <v>12</v>
      </c>
      <c r="F58" s="51"/>
      <c r="G58" s="70">
        <v>12</v>
      </c>
      <c r="H58" s="51"/>
      <c r="I58" s="52">
        <f>E58-G58</f>
        <v>0</v>
      </c>
      <c r="J58" s="51"/>
    </row>
    <row r="59" spans="1:10" ht="15.75">
      <c r="A59" s="15">
        <v>2</v>
      </c>
      <c r="B59" s="10" t="s">
        <v>64</v>
      </c>
      <c r="C59" s="10"/>
      <c r="D59" s="10"/>
      <c r="E59" s="52"/>
      <c r="F59" s="51"/>
      <c r="G59" s="52"/>
      <c r="H59" s="51"/>
      <c r="I59" s="52">
        <f aca="true" t="shared" si="5" ref="I59:I66">E59-G59</f>
        <v>0</v>
      </c>
      <c r="J59" s="51"/>
    </row>
    <row r="60" spans="1:10" ht="78.75">
      <c r="A60" s="7"/>
      <c r="B60" s="19" t="s">
        <v>89</v>
      </c>
      <c r="C60" s="10" t="s">
        <v>90</v>
      </c>
      <c r="D60" s="10" t="s">
        <v>68</v>
      </c>
      <c r="E60" s="61">
        <v>38</v>
      </c>
      <c r="F60" s="51"/>
      <c r="G60" s="61">
        <v>38</v>
      </c>
      <c r="H60" s="51"/>
      <c r="I60" s="61">
        <f t="shared" si="5"/>
        <v>0</v>
      </c>
      <c r="J60" s="51"/>
    </row>
    <row r="61" spans="1:10" ht="52.5" customHeight="1">
      <c r="A61" s="7"/>
      <c r="B61" s="19" t="s">
        <v>91</v>
      </c>
      <c r="C61" s="10" t="s">
        <v>90</v>
      </c>
      <c r="D61" s="10" t="s">
        <v>68</v>
      </c>
      <c r="E61" s="61">
        <v>20</v>
      </c>
      <c r="F61" s="51"/>
      <c r="G61" s="61">
        <v>20</v>
      </c>
      <c r="H61" s="51"/>
      <c r="I61" s="52">
        <f t="shared" si="5"/>
        <v>0</v>
      </c>
      <c r="J61" s="51"/>
    </row>
    <row r="62" spans="1:10" ht="15.75">
      <c r="A62" s="7">
        <v>3</v>
      </c>
      <c r="B62" s="10" t="s">
        <v>65</v>
      </c>
      <c r="C62" s="10"/>
      <c r="D62" s="10"/>
      <c r="E62" s="52"/>
      <c r="F62" s="51"/>
      <c r="G62" s="52"/>
      <c r="H62" s="51"/>
      <c r="I62" s="52">
        <f t="shared" si="5"/>
        <v>0</v>
      </c>
      <c r="J62" s="51"/>
    </row>
    <row r="63" spans="1:10" ht="63">
      <c r="A63" s="7"/>
      <c r="B63" s="19" t="s">
        <v>104</v>
      </c>
      <c r="C63" s="10" t="s">
        <v>39</v>
      </c>
      <c r="D63" s="10" t="s">
        <v>92</v>
      </c>
      <c r="E63" s="52">
        <v>22.38</v>
      </c>
      <c r="F63" s="81"/>
      <c r="G63" s="52">
        <v>22.38</v>
      </c>
      <c r="H63" s="81"/>
      <c r="I63" s="52">
        <f t="shared" si="5"/>
        <v>0</v>
      </c>
      <c r="J63" s="81"/>
    </row>
    <row r="64" spans="1:17" ht="94.5">
      <c r="A64" s="7"/>
      <c r="B64" s="19" t="s">
        <v>93</v>
      </c>
      <c r="C64" s="10" t="s">
        <v>90</v>
      </c>
      <c r="D64" s="10" t="s">
        <v>94</v>
      </c>
      <c r="E64" s="70">
        <v>8</v>
      </c>
      <c r="F64" s="51"/>
      <c r="G64" s="70">
        <v>8</v>
      </c>
      <c r="H64" s="51"/>
      <c r="I64" s="52">
        <f t="shared" si="5"/>
        <v>0</v>
      </c>
      <c r="J64" s="51"/>
      <c r="K64" s="14"/>
      <c r="L64" s="14"/>
      <c r="M64" s="14"/>
      <c r="N64" s="14"/>
      <c r="O64" s="14"/>
      <c r="P64" s="14"/>
      <c r="Q64" s="14"/>
    </row>
    <row r="65" spans="1:17" ht="15.75">
      <c r="A65" s="7">
        <v>4</v>
      </c>
      <c r="B65" s="10" t="s">
        <v>66</v>
      </c>
      <c r="C65" s="10"/>
      <c r="D65" s="10"/>
      <c r="E65" s="52"/>
      <c r="F65" s="51"/>
      <c r="G65" s="52"/>
      <c r="H65" s="51"/>
      <c r="I65" s="52">
        <f t="shared" si="5"/>
        <v>0</v>
      </c>
      <c r="J65" s="51"/>
      <c r="K65" s="21"/>
      <c r="L65" s="11"/>
      <c r="M65" s="14"/>
      <c r="N65" s="14"/>
      <c r="O65" s="14"/>
      <c r="P65" s="14"/>
      <c r="Q65" s="14"/>
    </row>
    <row r="66" spans="1:17" ht="78.75">
      <c r="A66" s="7"/>
      <c r="B66" s="19" t="s">
        <v>95</v>
      </c>
      <c r="C66" s="10" t="s">
        <v>8</v>
      </c>
      <c r="D66" s="10" t="s">
        <v>92</v>
      </c>
      <c r="E66" s="61">
        <v>100</v>
      </c>
      <c r="F66" s="51"/>
      <c r="G66" s="61">
        <v>100</v>
      </c>
      <c r="H66" s="51"/>
      <c r="I66" s="52">
        <f t="shared" si="5"/>
        <v>0</v>
      </c>
      <c r="J66" s="51"/>
      <c r="K66" s="23"/>
      <c r="L66" s="21"/>
      <c r="M66" s="14"/>
      <c r="N66" s="14"/>
      <c r="O66" s="14"/>
      <c r="P66" s="14"/>
      <c r="Q66" s="14"/>
    </row>
    <row r="67" spans="1:10" ht="15.75">
      <c r="A67" s="1" t="s">
        <v>69</v>
      </c>
      <c r="B67" s="1" t="s">
        <v>70</v>
      </c>
      <c r="F67" s="16"/>
      <c r="G67" s="16"/>
      <c r="H67" s="16"/>
      <c r="I67" s="14"/>
      <c r="J67" s="14"/>
    </row>
    <row r="69" spans="1:14" ht="15.75">
      <c r="A69" s="59" t="s">
        <v>1</v>
      </c>
      <c r="B69" s="59" t="s">
        <v>2</v>
      </c>
      <c r="C69" s="65" t="s">
        <v>34</v>
      </c>
      <c r="D69" s="66"/>
      <c r="E69" s="67"/>
      <c r="F69" s="65" t="s">
        <v>35</v>
      </c>
      <c r="G69" s="66"/>
      <c r="H69" s="67"/>
      <c r="I69" s="65" t="s">
        <v>36</v>
      </c>
      <c r="J69" s="66"/>
      <c r="K69" s="67"/>
      <c r="L69" s="65" t="s">
        <v>37</v>
      </c>
      <c r="M69" s="66"/>
      <c r="N69" s="67"/>
    </row>
    <row r="70" spans="1:14" ht="31.5">
      <c r="A70" s="60"/>
      <c r="B70" s="60"/>
      <c r="C70" s="10" t="s">
        <v>9</v>
      </c>
      <c r="D70" s="10" t="s">
        <v>10</v>
      </c>
      <c r="E70" s="10" t="s">
        <v>4</v>
      </c>
      <c r="F70" s="10" t="s">
        <v>9</v>
      </c>
      <c r="G70" s="10" t="s">
        <v>10</v>
      </c>
      <c r="H70" s="10" t="s">
        <v>4</v>
      </c>
      <c r="I70" s="10" t="s">
        <v>9</v>
      </c>
      <c r="J70" s="10" t="s">
        <v>10</v>
      </c>
      <c r="K70" s="10" t="s">
        <v>4</v>
      </c>
      <c r="L70" s="10" t="s">
        <v>9</v>
      </c>
      <c r="M70" s="10" t="s">
        <v>10</v>
      </c>
      <c r="N70" s="10" t="s">
        <v>4</v>
      </c>
    </row>
    <row r="71" spans="1:14" ht="15.75">
      <c r="A71" s="15">
        <v>1</v>
      </c>
      <c r="B71" s="15">
        <v>2</v>
      </c>
      <c r="C71" s="15">
        <v>3</v>
      </c>
      <c r="D71" s="15">
        <v>4</v>
      </c>
      <c r="E71" s="15">
        <v>5</v>
      </c>
      <c r="F71" s="15">
        <v>6</v>
      </c>
      <c r="G71" s="15">
        <v>7</v>
      </c>
      <c r="H71" s="15">
        <v>8</v>
      </c>
      <c r="I71" s="15">
        <v>9</v>
      </c>
      <c r="J71" s="15">
        <v>10</v>
      </c>
      <c r="K71" s="15">
        <v>11</v>
      </c>
      <c r="L71" s="15">
        <v>12</v>
      </c>
      <c r="M71" s="15">
        <v>13</v>
      </c>
      <c r="N71" s="15">
        <v>14</v>
      </c>
    </row>
    <row r="72" spans="1:14" ht="15.75">
      <c r="A72" s="18"/>
      <c r="B72" s="18" t="s">
        <v>57</v>
      </c>
      <c r="C72" s="33"/>
      <c r="D72" s="33"/>
      <c r="E72" s="33">
        <f>SUM(C72:D72)</f>
        <v>0</v>
      </c>
      <c r="F72" s="33"/>
      <c r="G72" s="33"/>
      <c r="H72" s="33">
        <f>SUM(F72:G72)</f>
        <v>0</v>
      </c>
      <c r="I72" s="33"/>
      <c r="J72" s="33"/>
      <c r="K72" s="33">
        <f>SUM(I72:J72)</f>
        <v>0</v>
      </c>
      <c r="L72" s="33"/>
      <c r="M72" s="33"/>
      <c r="N72" s="33">
        <f>SUM(L72:M72)</f>
        <v>0</v>
      </c>
    </row>
    <row r="73" spans="1:14" ht="17.25" customHeight="1">
      <c r="A73" s="18"/>
      <c r="B73" s="19" t="s">
        <v>71</v>
      </c>
      <c r="C73" s="33"/>
      <c r="D73" s="33"/>
      <c r="E73" s="33">
        <f aca="true" t="shared" si="6" ref="E73:E78">SUM(C73:D73)</f>
        <v>0</v>
      </c>
      <c r="F73" s="33"/>
      <c r="G73" s="33"/>
      <c r="H73" s="33">
        <f aca="true" t="shared" si="7" ref="H73:H78">SUM(F73:G73)</f>
        <v>0</v>
      </c>
      <c r="I73" s="33"/>
      <c r="J73" s="33"/>
      <c r="K73" s="33">
        <f aca="true" t="shared" si="8" ref="K73:K78">SUM(I73:J73)</f>
        <v>0</v>
      </c>
      <c r="L73" s="33"/>
      <c r="M73" s="33"/>
      <c r="N73" s="33">
        <f aca="true" t="shared" si="9" ref="N73:N78">SUM(L73:M73)</f>
        <v>0</v>
      </c>
    </row>
    <row r="74" spans="1:14" ht="31.5">
      <c r="A74" s="18"/>
      <c r="B74" s="19" t="s">
        <v>72</v>
      </c>
      <c r="C74" s="33"/>
      <c r="D74" s="33"/>
      <c r="E74" s="33">
        <f t="shared" si="6"/>
        <v>0</v>
      </c>
      <c r="F74" s="33"/>
      <c r="G74" s="33"/>
      <c r="H74" s="33">
        <f t="shared" si="7"/>
        <v>0</v>
      </c>
      <c r="I74" s="33"/>
      <c r="J74" s="33"/>
      <c r="K74" s="33">
        <f t="shared" si="8"/>
        <v>0</v>
      </c>
      <c r="L74" s="33"/>
      <c r="M74" s="33"/>
      <c r="N74" s="33">
        <f t="shared" si="9"/>
        <v>0</v>
      </c>
    </row>
    <row r="75" spans="1:14" ht="18.75" customHeight="1">
      <c r="A75" s="18"/>
      <c r="B75" s="19" t="s">
        <v>5</v>
      </c>
      <c r="C75" s="33"/>
      <c r="D75" s="33"/>
      <c r="E75" s="33">
        <f t="shared" si="6"/>
        <v>0</v>
      </c>
      <c r="F75" s="33"/>
      <c r="G75" s="33"/>
      <c r="H75" s="33">
        <f t="shared" si="7"/>
        <v>0</v>
      </c>
      <c r="I75" s="33"/>
      <c r="J75" s="33"/>
      <c r="K75" s="33">
        <f t="shared" si="8"/>
        <v>0</v>
      </c>
      <c r="L75" s="33"/>
      <c r="M75" s="33"/>
      <c r="N75" s="33">
        <f t="shared" si="9"/>
        <v>0</v>
      </c>
    </row>
    <row r="76" spans="1:14" ht="15.75">
      <c r="A76" s="18"/>
      <c r="B76" s="22" t="s">
        <v>73</v>
      </c>
      <c r="C76" s="33"/>
      <c r="D76" s="33"/>
      <c r="E76" s="33">
        <f t="shared" si="6"/>
        <v>0</v>
      </c>
      <c r="F76" s="33"/>
      <c r="G76" s="33"/>
      <c r="H76" s="33">
        <f t="shared" si="7"/>
        <v>0</v>
      </c>
      <c r="I76" s="33"/>
      <c r="J76" s="33"/>
      <c r="K76" s="33">
        <f t="shared" si="8"/>
        <v>0</v>
      </c>
      <c r="L76" s="33"/>
      <c r="M76" s="33"/>
      <c r="N76" s="33">
        <f t="shared" si="9"/>
        <v>0</v>
      </c>
    </row>
    <row r="77" spans="1:14" ht="31.5">
      <c r="A77" s="18"/>
      <c r="B77" s="19" t="s">
        <v>74</v>
      </c>
      <c r="C77" s="33"/>
      <c r="D77" s="33"/>
      <c r="E77" s="33">
        <f t="shared" si="6"/>
        <v>0</v>
      </c>
      <c r="F77" s="33"/>
      <c r="G77" s="33"/>
      <c r="H77" s="33">
        <f t="shared" si="7"/>
        <v>0</v>
      </c>
      <c r="I77" s="33"/>
      <c r="J77" s="33"/>
      <c r="K77" s="33">
        <f t="shared" si="8"/>
        <v>0</v>
      </c>
      <c r="L77" s="33"/>
      <c r="M77" s="33"/>
      <c r="N77" s="33">
        <f t="shared" si="9"/>
        <v>0</v>
      </c>
    </row>
    <row r="78" spans="1:14" ht="15.75">
      <c r="A78" s="18"/>
      <c r="B78" s="22" t="s">
        <v>73</v>
      </c>
      <c r="C78" s="33"/>
      <c r="D78" s="33"/>
      <c r="E78" s="33">
        <f t="shared" si="6"/>
        <v>0</v>
      </c>
      <c r="F78" s="33"/>
      <c r="G78" s="33"/>
      <c r="H78" s="33">
        <f t="shared" si="7"/>
        <v>0</v>
      </c>
      <c r="I78" s="33"/>
      <c r="J78" s="33"/>
      <c r="K78" s="33">
        <f t="shared" si="8"/>
        <v>0</v>
      </c>
      <c r="L78" s="33"/>
      <c r="M78" s="33"/>
      <c r="N78" s="33">
        <f t="shared" si="9"/>
        <v>0</v>
      </c>
    </row>
    <row r="79" spans="1:14" ht="15.75">
      <c r="A79" s="18"/>
      <c r="B79" s="19" t="s">
        <v>53</v>
      </c>
      <c r="C79" s="33">
        <f>SUM(C72:C78)</f>
        <v>0</v>
      </c>
      <c r="D79" s="33">
        <f aca="true" t="shared" si="10" ref="D79:N79">SUM(D72:D78)</f>
        <v>0</v>
      </c>
      <c r="E79" s="33">
        <f t="shared" si="10"/>
        <v>0</v>
      </c>
      <c r="F79" s="33">
        <f t="shared" si="10"/>
        <v>0</v>
      </c>
      <c r="G79" s="33">
        <f t="shared" si="10"/>
        <v>0</v>
      </c>
      <c r="H79" s="33">
        <f t="shared" si="10"/>
        <v>0</v>
      </c>
      <c r="I79" s="33">
        <f t="shared" si="10"/>
        <v>0</v>
      </c>
      <c r="J79" s="33">
        <f t="shared" si="10"/>
        <v>0</v>
      </c>
      <c r="K79" s="33">
        <f t="shared" si="10"/>
        <v>0</v>
      </c>
      <c r="L79" s="33">
        <f t="shared" si="10"/>
        <v>0</v>
      </c>
      <c r="M79" s="33">
        <f t="shared" si="10"/>
        <v>0</v>
      </c>
      <c r="N79" s="33">
        <f t="shared" si="10"/>
        <v>0</v>
      </c>
    </row>
    <row r="80" spans="2:11" ht="30" customHeight="1">
      <c r="B80" s="5"/>
      <c r="C80" s="73" t="s">
        <v>96</v>
      </c>
      <c r="D80" s="73"/>
      <c r="E80" s="73"/>
      <c r="F80" s="73"/>
      <c r="G80" s="37"/>
      <c r="H80" s="36"/>
      <c r="I80" s="5"/>
      <c r="J80" s="63" t="s">
        <v>102</v>
      </c>
      <c r="K80" s="63"/>
    </row>
    <row r="81" spans="2:11" ht="15.75">
      <c r="B81" s="5"/>
      <c r="C81" s="5"/>
      <c r="D81" s="5"/>
      <c r="E81" s="38"/>
      <c r="F81" s="29"/>
      <c r="G81" s="38"/>
      <c r="H81" s="28" t="s">
        <v>6</v>
      </c>
      <c r="I81" s="5"/>
      <c r="J81" s="64" t="s">
        <v>75</v>
      </c>
      <c r="K81" s="64"/>
    </row>
    <row r="82" spans="2:11" ht="15.75">
      <c r="B82" s="5"/>
      <c r="C82" s="53" t="s">
        <v>97</v>
      </c>
      <c r="D82" s="53"/>
      <c r="E82" s="37"/>
      <c r="F82" s="37"/>
      <c r="G82" s="37"/>
      <c r="H82" s="5" t="s">
        <v>98</v>
      </c>
      <c r="I82" s="5"/>
      <c r="J82" s="72" t="s">
        <v>99</v>
      </c>
      <c r="K82" s="72"/>
    </row>
    <row r="83" spans="2:11" ht="15.75">
      <c r="B83" s="5"/>
      <c r="C83" s="5"/>
      <c r="D83" s="5"/>
      <c r="E83" s="37"/>
      <c r="F83" s="16"/>
      <c r="G83" s="37"/>
      <c r="H83" s="28" t="s">
        <v>6</v>
      </c>
      <c r="I83" s="5"/>
      <c r="J83" s="64" t="s">
        <v>75</v>
      </c>
      <c r="K83" s="64"/>
    </row>
    <row r="84" spans="2:11" ht="16.5" customHeight="1">
      <c r="B84" s="5"/>
      <c r="C84" s="53" t="s">
        <v>100</v>
      </c>
      <c r="D84" s="53"/>
      <c r="E84" s="5"/>
      <c r="F84" s="5"/>
      <c r="G84" s="5"/>
      <c r="H84" s="5" t="s">
        <v>101</v>
      </c>
      <c r="I84" s="5"/>
      <c r="J84" s="71" t="s">
        <v>110</v>
      </c>
      <c r="K84" s="71"/>
    </row>
    <row r="85" spans="8:11" ht="15.75">
      <c r="H85" s="28" t="s">
        <v>6</v>
      </c>
      <c r="J85" s="64" t="s">
        <v>75</v>
      </c>
      <c r="K85" s="64"/>
    </row>
  </sheetData>
  <sheetProtection/>
  <mergeCells count="79">
    <mergeCell ref="L43:N43"/>
    <mergeCell ref="E54:F55"/>
    <mergeCell ref="G54:H55"/>
    <mergeCell ref="I54:J55"/>
    <mergeCell ref="E26:G26"/>
    <mergeCell ref="H26:J26"/>
    <mergeCell ref="K26:M26"/>
    <mergeCell ref="N54:P54"/>
    <mergeCell ref="K54:M54"/>
    <mergeCell ref="A26:A27"/>
    <mergeCell ref="E56:F56"/>
    <mergeCell ref="E58:F58"/>
    <mergeCell ref="G56:H56"/>
    <mergeCell ref="G58:H58"/>
    <mergeCell ref="C26:C27"/>
    <mergeCell ref="B26:B27"/>
    <mergeCell ref="A54:A55"/>
    <mergeCell ref="B54:B55"/>
    <mergeCell ref="C54:C55"/>
    <mergeCell ref="C82:D82"/>
    <mergeCell ref="J82:K82"/>
    <mergeCell ref="I65:J65"/>
    <mergeCell ref="G66:H66"/>
    <mergeCell ref="I66:J66"/>
    <mergeCell ref="I56:J56"/>
    <mergeCell ref="I58:J58"/>
    <mergeCell ref="I59:J59"/>
    <mergeCell ref="G60:H60"/>
    <mergeCell ref="I60:J60"/>
    <mergeCell ref="C84:D84"/>
    <mergeCell ref="J84:K84"/>
    <mergeCell ref="J85:K85"/>
    <mergeCell ref="E65:F65"/>
    <mergeCell ref="E66:F66"/>
    <mergeCell ref="A69:A70"/>
    <mergeCell ref="B69:B70"/>
    <mergeCell ref="C69:E69"/>
    <mergeCell ref="F69:H69"/>
    <mergeCell ref="J83:K83"/>
    <mergeCell ref="L69:N69"/>
    <mergeCell ref="I69:K69"/>
    <mergeCell ref="E62:F62"/>
    <mergeCell ref="E63:F63"/>
    <mergeCell ref="E64:F64"/>
    <mergeCell ref="G63:H63"/>
    <mergeCell ref="I62:J62"/>
    <mergeCell ref="I63:J63"/>
    <mergeCell ref="G64:H64"/>
    <mergeCell ref="I64:J64"/>
    <mergeCell ref="J80:K80"/>
    <mergeCell ref="J81:K81"/>
    <mergeCell ref="B19:D19"/>
    <mergeCell ref="C43:E43"/>
    <mergeCell ref="F43:H43"/>
    <mergeCell ref="I43:K43"/>
    <mergeCell ref="C80:F80"/>
    <mergeCell ref="G62:H62"/>
    <mergeCell ref="G65:H65"/>
    <mergeCell ref="I61:J61"/>
    <mergeCell ref="H19:J19"/>
    <mergeCell ref="E19:G19"/>
    <mergeCell ref="D26:D27"/>
    <mergeCell ref="E60:F60"/>
    <mergeCell ref="E61:F61"/>
    <mergeCell ref="D14:J14"/>
    <mergeCell ref="D15:J15"/>
    <mergeCell ref="D54:D55"/>
    <mergeCell ref="G61:H61"/>
    <mergeCell ref="G59:H59"/>
    <mergeCell ref="E57:F57"/>
    <mergeCell ref="G57:H57"/>
    <mergeCell ref="I57:J57"/>
    <mergeCell ref="E59:F59"/>
    <mergeCell ref="A7:N7"/>
    <mergeCell ref="A8:N8"/>
    <mergeCell ref="D10:J10"/>
    <mergeCell ref="D11:J11"/>
    <mergeCell ref="D12:J12"/>
    <mergeCell ref="D13:J13"/>
  </mergeCells>
  <printOptions/>
  <pageMargins left="0.4724409448818898" right="0.7874015748031497" top="0.22" bottom="0.26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2017-01-20T11:24:13Z</cp:lastPrinted>
  <dcterms:created xsi:type="dcterms:W3CDTF">1996-10-08T23:32:33Z</dcterms:created>
  <dcterms:modified xsi:type="dcterms:W3CDTF">2017-12-16T12:04:52Z</dcterms:modified>
  <cp:category/>
  <cp:version/>
  <cp:contentType/>
  <cp:contentStatus/>
</cp:coreProperties>
</file>