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/>
  </bookViews>
  <sheets>
    <sheet name="КПК3710160" sheetId="1" r:id="rId1"/>
  </sheets>
  <definedNames>
    <definedName name="_xlnm.Print_Area" localSheetId="0">КПК3710160!$A$1:$BQ$108</definedName>
  </definedNames>
  <calcPr calcId="125725"/>
</workbook>
</file>

<file path=xl/calcChain.xml><?xml version="1.0" encoding="utf-8"?>
<calcChain xmlns="http://schemas.openxmlformats.org/spreadsheetml/2006/main">
  <c r="AP64" i="1"/>
  <c r="AA64"/>
  <c r="AK64" s="1"/>
  <c r="BH97"/>
  <c r="BC97"/>
  <c r="BM97" s="1"/>
  <c r="AX97"/>
  <c r="AI97"/>
  <c r="BH96"/>
  <c r="BC96"/>
  <c r="BM96" s="1"/>
  <c r="AX96"/>
  <c r="AI96"/>
  <c r="BH95"/>
  <c r="BC95"/>
  <c r="BM95" s="1"/>
  <c r="AX95"/>
  <c r="AI95"/>
  <c r="BH93"/>
  <c r="BC93"/>
  <c r="BM93" s="1"/>
  <c r="AX93"/>
  <c r="AI93"/>
  <c r="BH92"/>
  <c r="BC92"/>
  <c r="BM92" s="1"/>
  <c r="AX92"/>
  <c r="AI92"/>
  <c r="BH91"/>
  <c r="BC91"/>
  <c r="BM91" s="1"/>
  <c r="AX91"/>
  <c r="AI91"/>
  <c r="BH90"/>
  <c r="BC90"/>
  <c r="BM90" s="1"/>
  <c r="AX90"/>
  <c r="AI90"/>
  <c r="BH88"/>
  <c r="BC88"/>
  <c r="BM88" s="1"/>
  <c r="AX88"/>
  <c r="AI88"/>
  <c r="BH87"/>
  <c r="BC87"/>
  <c r="BM87" s="1"/>
  <c r="AX87"/>
  <c r="AI87"/>
  <c r="BH86"/>
  <c r="BC86"/>
  <c r="BM86" s="1"/>
  <c r="AX86"/>
  <c r="AI86"/>
  <c r="BH85"/>
  <c r="BC85"/>
  <c r="BM85" s="1"/>
  <c r="AX85"/>
  <c r="AI85"/>
  <c r="BH84"/>
  <c r="BC84"/>
  <c r="BM84" s="1"/>
  <c r="AX84"/>
  <c r="AI84"/>
  <c r="BH83"/>
  <c r="BC83"/>
  <c r="BM83" s="1"/>
  <c r="AX83"/>
  <c r="AI83"/>
  <c r="BH82"/>
  <c r="BC82"/>
  <c r="BM82" s="1"/>
  <c r="AX82"/>
  <c r="AI82"/>
  <c r="BH81"/>
  <c r="BC81"/>
  <c r="BM81" s="1"/>
  <c r="AX81"/>
  <c r="AI81"/>
  <c r="BB72"/>
  <c r="AW72"/>
  <c r="AQ72"/>
  <c r="AA72"/>
  <c r="BI64"/>
  <c r="AZ64"/>
  <c r="BI63"/>
  <c r="BD63"/>
  <c r="AZ63"/>
  <c r="AK63"/>
  <c r="BI62"/>
  <c r="BD62"/>
  <c r="AZ62"/>
  <c r="AK62"/>
  <c r="BI61"/>
  <c r="BD61"/>
  <c r="AZ61"/>
  <c r="AK61"/>
  <c r="BI60"/>
  <c r="BD60"/>
  <c r="AZ60"/>
  <c r="AK60"/>
  <c r="BI59"/>
  <c r="BD59"/>
  <c r="AZ59"/>
  <c r="AK59"/>
  <c r="BI58"/>
  <c r="BD58"/>
  <c r="AZ58"/>
  <c r="AK58"/>
  <c r="BI57"/>
  <c r="BD57"/>
  <c r="AZ57"/>
  <c r="AK57"/>
  <c r="BI56"/>
  <c r="BD56"/>
  <c r="AZ56"/>
  <c r="AK56"/>
  <c r="BI55"/>
  <c r="BD55"/>
  <c r="AZ55"/>
  <c r="AK55"/>
  <c r="BI54"/>
  <c r="BD54"/>
  <c r="AZ54"/>
  <c r="AK54"/>
  <c r="BD64" l="1"/>
  <c r="BN64" s="1"/>
  <c r="BN54"/>
  <c r="BN55"/>
  <c r="BN56"/>
  <c r="BN57"/>
  <c r="BN58"/>
  <c r="BN59"/>
  <c r="BN60"/>
  <c r="BN61"/>
  <c r="BN62"/>
  <c r="BG72"/>
  <c r="BN63"/>
</calcChain>
</file>

<file path=xl/sharedStrings.xml><?xml version="1.0" encoding="utf-8"?>
<sst xmlns="http://schemas.openxmlformats.org/spreadsheetml/2006/main" count="211" uniqueCount="120">
  <si>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</si>
  <si>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</si>
  <si>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</si>
  <si>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</si>
  <si>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</si>
  <si>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</si>
  <si>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</si>
  <si>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</si>
  <si>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</si>
  <si>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</si>
  <si>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</si>
  <si>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</si>
  <si>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</si>
  <si>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</si>
  <si>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</si>
  <si>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</si>
  <si>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</si>
  <si>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</si>
  <si>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</si>
  <si>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</si>
  <si>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</si>
  <si>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</si>
  <si>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</si>
  <si>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</si>
  <si>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</si>
  <si>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</si>
  <si>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</si>
  <si>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</si>
  <si>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</si>
  <si>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</si>
  <si>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</si>
  <si>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</si>
  <si>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</si>
  <si>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</si>
  <si>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</si>
  <si>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</si>
  <si>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</si>
  <si>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</si>
  <si>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</si>
  <si>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</si>
  <si>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</si>
  <si>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</si>
  <si>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</si>
  <si>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</si>
  <si>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</si>
  <si>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</si>
  <si>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</si>
  <si>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</si>
  <si>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</si>
  <si>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</si>
  <si>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</si>
  <si>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</si>
  <si>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</si>
  <si>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</si>
  <si>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</si>
  <si>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</si>
  <si>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</si>
  <si>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</si>
  <si>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</si>
  <si>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</si>
  <si>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</si>
  <si>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</si>
  <si>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</si>
  <si>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</si>
  <si>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</si>
  <si>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</si>
  <si>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</si>
  <si>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</si>
  <si>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</si>
  <si>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</si>
  <si>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</si>
  <si>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</si>
  <si>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Окремі заходи по реалізації державних програм</t>
  </si>
  <si>
    <t>Використання товарів - предмети, матеріали, обладнання та інвентар</t>
  </si>
  <si>
    <t>Окремі заходи по реалізації державних (регіональних) програм, не віднесених до заходів розвитку</t>
  </si>
  <si>
    <t>УСЬОГО</t>
  </si>
  <si>
    <t>Усього</t>
  </si>
  <si>
    <t>Продукту</t>
  </si>
  <si>
    <t/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</si>
  <si>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</si>
  <si>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</si>
  <si>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</si>
  <si>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</si>
  <si>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</si>
  <si>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</si>
  <si>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</si>
  <si>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</si>
  <si>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</si>
  <si>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</si>
  <si>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</si>
  <si>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</si>
  <si>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</si>
  <si>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</si>
  <si>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</si>
  <si>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</si>
  <si>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</si>
  <si>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</si>
  <si>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</si>
  <si>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</si>
  <si>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</si>
  <si>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</si>
  <si>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</si>
  <si>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</si>
  <si>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</si>
  <si>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</si>
  <si>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</si>
  <si>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</si>
  <si>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Керівництво і управління у відповідній свері</t>
  </si>
  <si>
    <t>3700000</t>
  </si>
  <si>
    <t>Начальник фінансового управління</t>
  </si>
  <si>
    <t xml:space="preserve">  гривень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</si>
  <si>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</si>
  <si>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</si>
  <si>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</si>
  <si>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0111</t>
  </si>
  <si>
    <t>Фінансове управління Первомайської міської ради</t>
  </si>
  <si>
    <t>Начальник відділу бухгалтерського обліку та господарського забезпечення, головний бухгалтер</t>
  </si>
  <si>
    <t>Сергій ШУГУРОВ</t>
  </si>
  <si>
    <t>Любов КРИВУЛЯ</t>
  </si>
  <si>
    <t>місцевого бюджету на 2020  рік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</si>
</sst>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8"/>
  <sheetViews>
    <sheetView tabSelected="1" topLeftCell="A40" zoomScaleNormal="100" workbookViewId="0">
      <selection activeCell="Y93" sqref="Y93:AC9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54" width="2.88671875" style="1" customWidth="1"/>
    <col min="55" max="55" width="4.5546875" style="1" customWidth="1"/>
    <col min="56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9" customHeight="1">
      <c r="AO2" s="65" t="s">
        <v>57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9" customHeight="1"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15.75" customHeight="1"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</row>
    <row r="7" spans="1:64" ht="9.75" hidden="1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64" ht="9.75" hidden="1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ht="8.25" hidden="1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ht="15.6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43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15.75" customHeight="1">
      <c r="A12" s="50" t="s">
        <v>119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>
      <c r="A14" s="51" t="s">
        <v>11</v>
      </c>
      <c r="B14" s="51"/>
      <c r="C14" s="14"/>
      <c r="D14" s="52" t="s">
        <v>108</v>
      </c>
      <c r="E14" s="53"/>
      <c r="F14" s="53"/>
      <c r="G14" s="53"/>
      <c r="H14" s="53"/>
      <c r="I14" s="53"/>
      <c r="J14" s="53"/>
      <c r="K14" s="14"/>
      <c r="L14" s="57" t="s">
        <v>115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15.9" customHeight="1">
      <c r="A15" s="12"/>
      <c r="B15" s="12"/>
      <c r="C15" s="12"/>
      <c r="D15" s="71" t="s">
        <v>40</v>
      </c>
      <c r="E15" s="71"/>
      <c r="F15" s="71"/>
      <c r="G15" s="71"/>
      <c r="H15" s="71"/>
      <c r="I15" s="71"/>
      <c r="J15" s="71"/>
      <c r="K15" s="12"/>
      <c r="L15" s="75" t="s"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" customHeight="1">
      <c r="A17" s="51" t="s">
        <v>41</v>
      </c>
      <c r="B17" s="51"/>
      <c r="C17" s="14"/>
      <c r="D17" s="52" t="s">
        <v>113</v>
      </c>
      <c r="E17" s="53"/>
      <c r="F17" s="53"/>
      <c r="G17" s="53"/>
      <c r="H17" s="53"/>
      <c r="I17" s="53"/>
      <c r="J17" s="53"/>
      <c r="K17" s="14"/>
      <c r="L17" s="57" t="s">
        <v>115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" customHeight="1">
      <c r="A18" s="12"/>
      <c r="B18" s="12"/>
      <c r="C18" s="12"/>
      <c r="D18" s="71" t="s">
        <v>40</v>
      </c>
      <c r="E18" s="71"/>
      <c r="F18" s="71"/>
      <c r="G18" s="71"/>
      <c r="H18" s="71"/>
      <c r="I18" s="71"/>
      <c r="J18" s="71"/>
      <c r="K18" s="12"/>
      <c r="L18" s="75" t="s">
        <v>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>
      <c r="A20" s="51" t="s">
        <v>42</v>
      </c>
      <c r="B20" s="51"/>
      <c r="C20" s="14"/>
      <c r="D20" s="52" t="s">
        <v>111</v>
      </c>
      <c r="E20" s="53"/>
      <c r="F20" s="53"/>
      <c r="G20" s="53"/>
      <c r="H20" s="53"/>
      <c r="I20" s="53"/>
      <c r="J20" s="53"/>
      <c r="K20" s="14"/>
      <c r="L20" s="52" t="s">
        <v>114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7" t="s">
        <v>112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0.100000000000001" customHeight="1">
      <c r="A21" s="12"/>
      <c r="B21" s="12"/>
      <c r="C21" s="12"/>
      <c r="D21" s="55" t="s">
        <v>40</v>
      </c>
      <c r="E21" s="55"/>
      <c r="F21" s="55"/>
      <c r="G21" s="55"/>
      <c r="H21" s="55"/>
      <c r="I21" s="55"/>
      <c r="J21" s="55"/>
      <c r="K21" s="12"/>
      <c r="L21" s="75" t="s">
        <v>39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 t="s">
        <v>2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3" spans="1:79" ht="15.75" customHeight="1">
      <c r="A23" s="56" t="s">
        <v>48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27.75" customHeight="1">
      <c r="A24" s="58" t="s">
        <v>6</v>
      </c>
      <c r="B24" s="58"/>
      <c r="C24" s="58"/>
      <c r="D24" s="58"/>
      <c r="E24" s="58"/>
      <c r="F24" s="58"/>
      <c r="G24" s="47" t="s">
        <v>46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5.6">
      <c r="A25" s="24">
        <v>1</v>
      </c>
      <c r="B25" s="24"/>
      <c r="C25" s="24"/>
      <c r="D25" s="24"/>
      <c r="E25" s="24"/>
      <c r="F25" s="24"/>
      <c r="G25" s="47">
        <v>2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9"/>
    </row>
    <row r="26" spans="1:79" ht="10.5" hidden="1" customHeight="1">
      <c r="A26" s="42" t="s">
        <v>44</v>
      </c>
      <c r="B26" s="42"/>
      <c r="C26" s="42"/>
      <c r="D26" s="42"/>
      <c r="E26" s="42"/>
      <c r="F26" s="42"/>
      <c r="G26" s="59" t="s">
        <v>19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60</v>
      </c>
    </row>
    <row r="27" spans="1:79">
      <c r="A27" s="42"/>
      <c r="B27" s="42"/>
      <c r="C27" s="42"/>
      <c r="D27" s="42"/>
      <c r="E27" s="42"/>
      <c r="F27" s="42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" customHeight="1">
      <c r="A29" s="56" t="s">
        <v>49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15.9" customHeight="1">
      <c r="A30" s="57" t="s">
        <v>107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56" t="s">
        <v>50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27.75" customHeight="1">
      <c r="A33" s="58" t="s">
        <v>6</v>
      </c>
      <c r="B33" s="58"/>
      <c r="C33" s="58"/>
      <c r="D33" s="58"/>
      <c r="E33" s="58"/>
      <c r="F33" s="58"/>
      <c r="G33" s="47" t="s">
        <v>47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</row>
    <row r="34" spans="1:79" ht="15.6">
      <c r="A34" s="24">
        <v>1</v>
      </c>
      <c r="B34" s="24"/>
      <c r="C34" s="24"/>
      <c r="D34" s="24"/>
      <c r="E34" s="24"/>
      <c r="F34" s="24"/>
      <c r="G34" s="47">
        <v>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</row>
    <row r="35" spans="1:79" ht="10.5" hidden="1" customHeight="1">
      <c r="A35" s="42" t="s">
        <v>18</v>
      </c>
      <c r="B35" s="42"/>
      <c r="C35" s="42"/>
      <c r="D35" s="42"/>
      <c r="E35" s="42"/>
      <c r="F35" s="42"/>
      <c r="G35" s="59" t="s">
        <v>19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CA35" s="1" t="s">
        <v>61</v>
      </c>
    </row>
    <row r="36" spans="1:79" ht="25.5" customHeight="1">
      <c r="A36" s="42">
        <v>1</v>
      </c>
      <c r="B36" s="42"/>
      <c r="C36" s="42"/>
      <c r="D36" s="42"/>
      <c r="E36" s="42"/>
      <c r="F36" s="42"/>
      <c r="G36" s="43" t="s">
        <v>62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  <c r="CA36" s="1" t="s">
        <v>59</v>
      </c>
    </row>
    <row r="37" spans="1:79" ht="12.75" customHeight="1">
      <c r="A37" s="42">
        <v>2</v>
      </c>
      <c r="B37" s="42"/>
      <c r="C37" s="42"/>
      <c r="D37" s="42"/>
      <c r="E37" s="42"/>
      <c r="F37" s="42"/>
      <c r="G37" s="43" t="s">
        <v>63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79" ht="12.75" customHeight="1">
      <c r="A38" s="42">
        <v>3</v>
      </c>
      <c r="B38" s="42"/>
      <c r="C38" s="42"/>
      <c r="D38" s="42"/>
      <c r="E38" s="42"/>
      <c r="F38" s="42"/>
      <c r="G38" s="43" t="s">
        <v>64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2.75" customHeight="1">
      <c r="A39" s="42">
        <v>4</v>
      </c>
      <c r="B39" s="42"/>
      <c r="C39" s="42"/>
      <c r="D39" s="42"/>
      <c r="E39" s="42"/>
      <c r="F39" s="42"/>
      <c r="G39" s="43" t="s">
        <v>65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2.75" customHeight="1">
      <c r="A40" s="42">
        <v>5</v>
      </c>
      <c r="B40" s="42"/>
      <c r="C40" s="42"/>
      <c r="D40" s="42"/>
      <c r="E40" s="42"/>
      <c r="F40" s="42"/>
      <c r="G40" s="43" t="s">
        <v>66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79" ht="12.75" customHeight="1">
      <c r="A41" s="42">
        <v>6</v>
      </c>
      <c r="B41" s="42"/>
      <c r="C41" s="42"/>
      <c r="D41" s="42"/>
      <c r="E41" s="42"/>
      <c r="F41" s="42"/>
      <c r="G41" s="43" t="s">
        <v>67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1:79" ht="12.75" customHeight="1">
      <c r="A42" s="42">
        <v>7</v>
      </c>
      <c r="B42" s="42"/>
      <c r="C42" s="42"/>
      <c r="D42" s="42"/>
      <c r="E42" s="42"/>
      <c r="F42" s="42"/>
      <c r="G42" s="43" t="s">
        <v>68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79" ht="12.75" customHeight="1">
      <c r="A43" s="42">
        <v>8</v>
      </c>
      <c r="B43" s="42"/>
      <c r="C43" s="42"/>
      <c r="D43" s="42"/>
      <c r="E43" s="42"/>
      <c r="F43" s="42"/>
      <c r="G43" s="43" t="s">
        <v>69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79" ht="12.75" customHeight="1">
      <c r="A44" s="42">
        <v>9</v>
      </c>
      <c r="B44" s="42"/>
      <c r="C44" s="42"/>
      <c r="D44" s="42"/>
      <c r="E44" s="42"/>
      <c r="F44" s="42"/>
      <c r="G44" s="43" t="s">
        <v>70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79" ht="12.75" customHeight="1">
      <c r="A45" s="42">
        <v>10</v>
      </c>
      <c r="B45" s="42"/>
      <c r="C45" s="42"/>
      <c r="D45" s="42"/>
      <c r="E45" s="42"/>
      <c r="F45" s="42"/>
      <c r="G45" s="43" t="s">
        <v>71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79" ht="12.75" customHeight="1">
      <c r="A46" s="42">
        <v>11</v>
      </c>
      <c r="B46" s="42"/>
      <c r="C46" s="42"/>
      <c r="D46" s="42"/>
      <c r="E46" s="42"/>
      <c r="F46" s="42"/>
      <c r="G46" s="43" t="s">
        <v>72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8" spans="1:79" ht="15.75" customHeight="1">
      <c r="A48" s="56" t="s">
        <v>51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</row>
    <row r="49" spans="1:79" ht="15" customHeight="1">
      <c r="A49" s="76" t="s">
        <v>110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</row>
    <row r="50" spans="1:79" ht="48" customHeight="1">
      <c r="A50" s="24" t="s">
        <v>6</v>
      </c>
      <c r="B50" s="24"/>
      <c r="C50" s="24" t="s">
        <v>33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 t="s">
        <v>30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 t="s">
        <v>54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 t="s">
        <v>3</v>
      </c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</row>
    <row r="51" spans="1:79" ht="29.1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 t="s">
        <v>5</v>
      </c>
      <c r="AB51" s="24"/>
      <c r="AC51" s="24"/>
      <c r="AD51" s="24"/>
      <c r="AE51" s="24"/>
      <c r="AF51" s="24" t="s">
        <v>4</v>
      </c>
      <c r="AG51" s="24"/>
      <c r="AH51" s="24"/>
      <c r="AI51" s="24"/>
      <c r="AJ51" s="24"/>
      <c r="AK51" s="24" t="s">
        <v>31</v>
      </c>
      <c r="AL51" s="24"/>
      <c r="AM51" s="24"/>
      <c r="AN51" s="24"/>
      <c r="AO51" s="24"/>
      <c r="AP51" s="24" t="s">
        <v>5</v>
      </c>
      <c r="AQ51" s="24"/>
      <c r="AR51" s="24"/>
      <c r="AS51" s="24"/>
      <c r="AT51" s="24"/>
      <c r="AU51" s="24" t="s">
        <v>4</v>
      </c>
      <c r="AV51" s="24"/>
      <c r="AW51" s="24"/>
      <c r="AX51" s="24"/>
      <c r="AY51" s="24"/>
      <c r="AZ51" s="24" t="s">
        <v>31</v>
      </c>
      <c r="BA51" s="24"/>
      <c r="BB51" s="24"/>
      <c r="BC51" s="24"/>
      <c r="BD51" s="24" t="s">
        <v>5</v>
      </c>
      <c r="BE51" s="24"/>
      <c r="BF51" s="24"/>
      <c r="BG51" s="24"/>
      <c r="BH51" s="24"/>
      <c r="BI51" s="24" t="s">
        <v>4</v>
      </c>
      <c r="BJ51" s="24"/>
      <c r="BK51" s="24"/>
      <c r="BL51" s="24"/>
      <c r="BM51" s="24"/>
      <c r="BN51" s="24" t="s">
        <v>32</v>
      </c>
      <c r="BO51" s="24"/>
      <c r="BP51" s="24"/>
      <c r="BQ51" s="24"/>
    </row>
    <row r="52" spans="1:79" ht="15.9" customHeight="1">
      <c r="A52" s="54">
        <v>1</v>
      </c>
      <c r="B52" s="54"/>
      <c r="C52" s="54">
        <v>2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68">
        <v>3</v>
      </c>
      <c r="AB52" s="69"/>
      <c r="AC52" s="69"/>
      <c r="AD52" s="69"/>
      <c r="AE52" s="70"/>
      <c r="AF52" s="68">
        <v>4</v>
      </c>
      <c r="AG52" s="69"/>
      <c r="AH52" s="69"/>
      <c r="AI52" s="69"/>
      <c r="AJ52" s="70"/>
      <c r="AK52" s="68">
        <v>5</v>
      </c>
      <c r="AL52" s="69"/>
      <c r="AM52" s="69"/>
      <c r="AN52" s="69"/>
      <c r="AO52" s="70"/>
      <c r="AP52" s="68">
        <v>6</v>
      </c>
      <c r="AQ52" s="69"/>
      <c r="AR52" s="69"/>
      <c r="AS52" s="69"/>
      <c r="AT52" s="70"/>
      <c r="AU52" s="68">
        <v>7</v>
      </c>
      <c r="AV52" s="69"/>
      <c r="AW52" s="69"/>
      <c r="AX52" s="69"/>
      <c r="AY52" s="70"/>
      <c r="AZ52" s="68">
        <v>8</v>
      </c>
      <c r="BA52" s="69"/>
      <c r="BB52" s="69"/>
      <c r="BC52" s="70"/>
      <c r="BD52" s="68">
        <v>9</v>
      </c>
      <c r="BE52" s="69"/>
      <c r="BF52" s="69"/>
      <c r="BG52" s="69"/>
      <c r="BH52" s="70"/>
      <c r="BI52" s="54">
        <v>10</v>
      </c>
      <c r="BJ52" s="54"/>
      <c r="BK52" s="54"/>
      <c r="BL52" s="54"/>
      <c r="BM52" s="54"/>
      <c r="BN52" s="54">
        <v>11</v>
      </c>
      <c r="BO52" s="54"/>
      <c r="BP52" s="54"/>
      <c r="BQ52" s="54"/>
    </row>
    <row r="53" spans="1:79" ht="15.75" hidden="1" customHeight="1">
      <c r="A53" s="42" t="s">
        <v>18</v>
      </c>
      <c r="B53" s="42"/>
      <c r="C53" s="78" t="s">
        <v>19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9"/>
      <c r="AA53" s="77" t="s">
        <v>15</v>
      </c>
      <c r="AB53" s="77"/>
      <c r="AC53" s="77"/>
      <c r="AD53" s="77"/>
      <c r="AE53" s="77"/>
      <c r="AF53" s="77" t="s">
        <v>14</v>
      </c>
      <c r="AG53" s="77"/>
      <c r="AH53" s="77"/>
      <c r="AI53" s="77"/>
      <c r="AJ53" s="77"/>
      <c r="AK53" s="46" t="s">
        <v>21</v>
      </c>
      <c r="AL53" s="46"/>
      <c r="AM53" s="46"/>
      <c r="AN53" s="46"/>
      <c r="AO53" s="46"/>
      <c r="AP53" s="77" t="s">
        <v>16</v>
      </c>
      <c r="AQ53" s="77"/>
      <c r="AR53" s="77"/>
      <c r="AS53" s="77"/>
      <c r="AT53" s="77"/>
      <c r="AU53" s="77" t="s">
        <v>17</v>
      </c>
      <c r="AV53" s="77"/>
      <c r="AW53" s="77"/>
      <c r="AX53" s="77"/>
      <c r="AY53" s="77"/>
      <c r="AZ53" s="46" t="s">
        <v>21</v>
      </c>
      <c r="BA53" s="46"/>
      <c r="BB53" s="46"/>
      <c r="BC53" s="46"/>
      <c r="BD53" s="100" t="s">
        <v>37</v>
      </c>
      <c r="BE53" s="100"/>
      <c r="BF53" s="100"/>
      <c r="BG53" s="100"/>
      <c r="BH53" s="100"/>
      <c r="BI53" s="100" t="s">
        <v>37</v>
      </c>
      <c r="BJ53" s="100"/>
      <c r="BK53" s="100"/>
      <c r="BL53" s="100"/>
      <c r="BM53" s="100"/>
      <c r="BN53" s="80" t="s">
        <v>21</v>
      </c>
      <c r="BO53" s="80"/>
      <c r="BP53" s="80"/>
      <c r="BQ53" s="80"/>
      <c r="CA53" s="1" t="s">
        <v>24</v>
      </c>
    </row>
    <row r="54" spans="1:79" ht="15.75" customHeight="1">
      <c r="A54" s="24">
        <v>1</v>
      </c>
      <c r="B54" s="24"/>
      <c r="C54" s="41" t="s">
        <v>63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  <c r="AA54" s="40">
        <v>2489147</v>
      </c>
      <c r="AB54" s="40"/>
      <c r="AC54" s="40"/>
      <c r="AD54" s="40"/>
      <c r="AE54" s="40"/>
      <c r="AF54" s="40">
        <v>0</v>
      </c>
      <c r="AG54" s="40"/>
      <c r="AH54" s="40"/>
      <c r="AI54" s="40"/>
      <c r="AJ54" s="40"/>
      <c r="AK54" s="40">
        <f t="shared" ref="AK54:AK64" si="0">AA54+AF54</f>
        <v>2489147</v>
      </c>
      <c r="AL54" s="40"/>
      <c r="AM54" s="40"/>
      <c r="AN54" s="40"/>
      <c r="AO54" s="40"/>
      <c r="AP54" s="40">
        <v>2489112.9300000002</v>
      </c>
      <c r="AQ54" s="40"/>
      <c r="AR54" s="40"/>
      <c r="AS54" s="40"/>
      <c r="AT54" s="40"/>
      <c r="AU54" s="40">
        <v>0</v>
      </c>
      <c r="AV54" s="40"/>
      <c r="AW54" s="40"/>
      <c r="AX54" s="40"/>
      <c r="AY54" s="40"/>
      <c r="AZ54" s="40">
        <f t="shared" ref="AZ54:AZ64" si="1">AP54+AU54</f>
        <v>2489112.9300000002</v>
      </c>
      <c r="BA54" s="40"/>
      <c r="BB54" s="40"/>
      <c r="BC54" s="40"/>
      <c r="BD54" s="40">
        <f t="shared" ref="BD54:BD64" si="2">AP54-AA54</f>
        <v>-34.069999999832362</v>
      </c>
      <c r="BE54" s="40"/>
      <c r="BF54" s="40"/>
      <c r="BG54" s="40"/>
      <c r="BH54" s="40"/>
      <c r="BI54" s="40">
        <f t="shared" ref="BI54:BI64" si="3">AU54-AF54</f>
        <v>0</v>
      </c>
      <c r="BJ54" s="40"/>
      <c r="BK54" s="40"/>
      <c r="BL54" s="40"/>
      <c r="BM54" s="40"/>
      <c r="BN54" s="40">
        <f t="shared" ref="BN54:BN64" si="4">BD54+BI54</f>
        <v>-34.069999999832362</v>
      </c>
      <c r="BO54" s="40"/>
      <c r="BP54" s="40"/>
      <c r="BQ54" s="40"/>
      <c r="CA54" s="1" t="s">
        <v>25</v>
      </c>
    </row>
    <row r="55" spans="1:79" ht="15.75" customHeight="1">
      <c r="A55" s="24">
        <v>2</v>
      </c>
      <c r="B55" s="24"/>
      <c r="C55" s="41" t="s">
        <v>64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  <c r="AA55" s="40">
        <v>537718</v>
      </c>
      <c r="AB55" s="40"/>
      <c r="AC55" s="40"/>
      <c r="AD55" s="40"/>
      <c r="AE55" s="40"/>
      <c r="AF55" s="40">
        <v>0</v>
      </c>
      <c r="AG55" s="40"/>
      <c r="AH55" s="40"/>
      <c r="AI55" s="40"/>
      <c r="AJ55" s="40"/>
      <c r="AK55" s="40">
        <f t="shared" si="0"/>
        <v>537718</v>
      </c>
      <c r="AL55" s="40"/>
      <c r="AM55" s="40"/>
      <c r="AN55" s="40"/>
      <c r="AO55" s="40"/>
      <c r="AP55" s="40">
        <v>537425.12</v>
      </c>
      <c r="AQ55" s="40"/>
      <c r="AR55" s="40"/>
      <c r="AS55" s="40"/>
      <c r="AT55" s="40"/>
      <c r="AU55" s="40">
        <v>0</v>
      </c>
      <c r="AV55" s="40"/>
      <c r="AW55" s="40"/>
      <c r="AX55" s="40"/>
      <c r="AY55" s="40"/>
      <c r="AZ55" s="40">
        <f t="shared" si="1"/>
        <v>537425.12</v>
      </c>
      <c r="BA55" s="40"/>
      <c r="BB55" s="40"/>
      <c r="BC55" s="40"/>
      <c r="BD55" s="40">
        <f t="shared" si="2"/>
        <v>-292.88000000000466</v>
      </c>
      <c r="BE55" s="40"/>
      <c r="BF55" s="40"/>
      <c r="BG55" s="40"/>
      <c r="BH55" s="40"/>
      <c r="BI55" s="40">
        <f t="shared" si="3"/>
        <v>0</v>
      </c>
      <c r="BJ55" s="40"/>
      <c r="BK55" s="40"/>
      <c r="BL55" s="40"/>
      <c r="BM55" s="40"/>
      <c r="BN55" s="40">
        <f t="shared" si="4"/>
        <v>-292.88000000000466</v>
      </c>
      <c r="BO55" s="40"/>
      <c r="BP55" s="40"/>
      <c r="BQ55" s="40"/>
    </row>
    <row r="56" spans="1:79" ht="31.5" customHeight="1">
      <c r="A56" s="24">
        <v>3</v>
      </c>
      <c r="B56" s="24"/>
      <c r="C56" s="41" t="s">
        <v>73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  <c r="AA56" s="40">
        <v>54065</v>
      </c>
      <c r="AB56" s="40"/>
      <c r="AC56" s="40"/>
      <c r="AD56" s="40"/>
      <c r="AE56" s="40"/>
      <c r="AF56" s="40">
        <v>0</v>
      </c>
      <c r="AG56" s="40"/>
      <c r="AH56" s="40"/>
      <c r="AI56" s="40"/>
      <c r="AJ56" s="40"/>
      <c r="AK56" s="40">
        <f t="shared" si="0"/>
        <v>54065</v>
      </c>
      <c r="AL56" s="40"/>
      <c r="AM56" s="40"/>
      <c r="AN56" s="40"/>
      <c r="AO56" s="40"/>
      <c r="AP56" s="40">
        <v>54064.959999999999</v>
      </c>
      <c r="AQ56" s="40"/>
      <c r="AR56" s="40"/>
      <c r="AS56" s="40"/>
      <c r="AT56" s="40"/>
      <c r="AU56" s="40">
        <v>0</v>
      </c>
      <c r="AV56" s="40"/>
      <c r="AW56" s="40"/>
      <c r="AX56" s="40"/>
      <c r="AY56" s="40"/>
      <c r="AZ56" s="40">
        <f t="shared" si="1"/>
        <v>54064.959999999999</v>
      </c>
      <c r="BA56" s="40"/>
      <c r="BB56" s="40"/>
      <c r="BC56" s="40"/>
      <c r="BD56" s="40">
        <f t="shared" si="2"/>
        <v>-4.0000000000873115E-2</v>
      </c>
      <c r="BE56" s="40"/>
      <c r="BF56" s="40"/>
      <c r="BG56" s="40"/>
      <c r="BH56" s="40"/>
      <c r="BI56" s="40">
        <f t="shared" si="3"/>
        <v>0</v>
      </c>
      <c r="BJ56" s="40"/>
      <c r="BK56" s="40"/>
      <c r="BL56" s="40"/>
      <c r="BM56" s="40"/>
      <c r="BN56" s="40">
        <f t="shared" si="4"/>
        <v>-4.0000000000873115E-2</v>
      </c>
      <c r="BO56" s="40"/>
      <c r="BP56" s="40"/>
      <c r="BQ56" s="40"/>
    </row>
    <row r="57" spans="1:79" ht="15.75" customHeight="1">
      <c r="A57" s="24">
        <v>4</v>
      </c>
      <c r="B57" s="24"/>
      <c r="C57" s="41" t="s">
        <v>66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40">
        <v>35876</v>
      </c>
      <c r="AB57" s="40"/>
      <c r="AC57" s="40"/>
      <c r="AD57" s="40"/>
      <c r="AE57" s="40"/>
      <c r="AF57" s="40">
        <v>0</v>
      </c>
      <c r="AG57" s="40"/>
      <c r="AH57" s="40"/>
      <c r="AI57" s="40"/>
      <c r="AJ57" s="40"/>
      <c r="AK57" s="40">
        <f t="shared" si="0"/>
        <v>35876</v>
      </c>
      <c r="AL57" s="40"/>
      <c r="AM57" s="40"/>
      <c r="AN57" s="40"/>
      <c r="AO57" s="40"/>
      <c r="AP57" s="40">
        <v>35851.94</v>
      </c>
      <c r="AQ57" s="40"/>
      <c r="AR57" s="40"/>
      <c r="AS57" s="40"/>
      <c r="AT57" s="40"/>
      <c r="AU57" s="40">
        <v>0</v>
      </c>
      <c r="AV57" s="40"/>
      <c r="AW57" s="40"/>
      <c r="AX57" s="40"/>
      <c r="AY57" s="40"/>
      <c r="AZ57" s="40">
        <f t="shared" si="1"/>
        <v>35851.94</v>
      </c>
      <c r="BA57" s="40"/>
      <c r="BB57" s="40"/>
      <c r="BC57" s="40"/>
      <c r="BD57" s="40">
        <f t="shared" si="2"/>
        <v>-24.059999999997672</v>
      </c>
      <c r="BE57" s="40"/>
      <c r="BF57" s="40"/>
      <c r="BG57" s="40"/>
      <c r="BH57" s="40"/>
      <c r="BI57" s="40">
        <f t="shared" si="3"/>
        <v>0</v>
      </c>
      <c r="BJ57" s="40"/>
      <c r="BK57" s="40"/>
      <c r="BL57" s="40"/>
      <c r="BM57" s="40"/>
      <c r="BN57" s="40">
        <f t="shared" si="4"/>
        <v>-24.059999999997672</v>
      </c>
      <c r="BO57" s="40"/>
      <c r="BP57" s="40"/>
      <c r="BQ57" s="40"/>
    </row>
    <row r="58" spans="1:79" ht="15.75" customHeight="1">
      <c r="A58" s="24">
        <v>5</v>
      </c>
      <c r="B58" s="24"/>
      <c r="C58" s="41" t="s">
        <v>67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  <c r="AA58" s="40">
        <v>60</v>
      </c>
      <c r="AB58" s="40"/>
      <c r="AC58" s="40"/>
      <c r="AD58" s="40"/>
      <c r="AE58" s="40"/>
      <c r="AF58" s="40">
        <v>0</v>
      </c>
      <c r="AG58" s="40"/>
      <c r="AH58" s="40"/>
      <c r="AI58" s="40"/>
      <c r="AJ58" s="40"/>
      <c r="AK58" s="40">
        <f t="shared" si="0"/>
        <v>60</v>
      </c>
      <c r="AL58" s="40"/>
      <c r="AM58" s="40"/>
      <c r="AN58" s="40"/>
      <c r="AO58" s="40"/>
      <c r="AP58" s="40">
        <v>60</v>
      </c>
      <c r="AQ58" s="40"/>
      <c r="AR58" s="40"/>
      <c r="AS58" s="40"/>
      <c r="AT58" s="40"/>
      <c r="AU58" s="40">
        <v>0</v>
      </c>
      <c r="AV58" s="40"/>
      <c r="AW58" s="40"/>
      <c r="AX58" s="40"/>
      <c r="AY58" s="40"/>
      <c r="AZ58" s="40">
        <f t="shared" si="1"/>
        <v>60</v>
      </c>
      <c r="BA58" s="40"/>
      <c r="BB58" s="40"/>
      <c r="BC58" s="40"/>
      <c r="BD58" s="40">
        <f t="shared" si="2"/>
        <v>0</v>
      </c>
      <c r="BE58" s="40"/>
      <c r="BF58" s="40"/>
      <c r="BG58" s="40"/>
      <c r="BH58" s="40"/>
      <c r="BI58" s="40">
        <f t="shared" si="3"/>
        <v>0</v>
      </c>
      <c r="BJ58" s="40"/>
      <c r="BK58" s="40"/>
      <c r="BL58" s="40"/>
      <c r="BM58" s="40"/>
      <c r="BN58" s="40">
        <f t="shared" si="4"/>
        <v>0</v>
      </c>
      <c r="BO58" s="40"/>
      <c r="BP58" s="40"/>
      <c r="BQ58" s="40"/>
    </row>
    <row r="59" spans="1:79" ht="15.75" customHeight="1">
      <c r="A59" s="24">
        <v>6</v>
      </c>
      <c r="B59" s="24"/>
      <c r="C59" s="41" t="s">
        <v>68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40">
        <v>31600</v>
      </c>
      <c r="AB59" s="40"/>
      <c r="AC59" s="40"/>
      <c r="AD59" s="40"/>
      <c r="AE59" s="40"/>
      <c r="AF59" s="40">
        <v>0</v>
      </c>
      <c r="AG59" s="40"/>
      <c r="AH59" s="40"/>
      <c r="AI59" s="40"/>
      <c r="AJ59" s="40"/>
      <c r="AK59" s="40">
        <f t="shared" si="0"/>
        <v>31600</v>
      </c>
      <c r="AL59" s="40"/>
      <c r="AM59" s="40"/>
      <c r="AN59" s="40"/>
      <c r="AO59" s="40"/>
      <c r="AP59" s="40">
        <v>31354.6</v>
      </c>
      <c r="AQ59" s="40"/>
      <c r="AR59" s="40"/>
      <c r="AS59" s="40"/>
      <c r="AT59" s="40"/>
      <c r="AU59" s="40">
        <v>0</v>
      </c>
      <c r="AV59" s="40"/>
      <c r="AW59" s="40"/>
      <c r="AX59" s="40"/>
      <c r="AY59" s="40"/>
      <c r="AZ59" s="40">
        <f t="shared" si="1"/>
        <v>31354.6</v>
      </c>
      <c r="BA59" s="40"/>
      <c r="BB59" s="40"/>
      <c r="BC59" s="40"/>
      <c r="BD59" s="40">
        <f t="shared" si="2"/>
        <v>-245.40000000000146</v>
      </c>
      <c r="BE59" s="40"/>
      <c r="BF59" s="40"/>
      <c r="BG59" s="40"/>
      <c r="BH59" s="40"/>
      <c r="BI59" s="40">
        <f t="shared" si="3"/>
        <v>0</v>
      </c>
      <c r="BJ59" s="40"/>
      <c r="BK59" s="40"/>
      <c r="BL59" s="40"/>
      <c r="BM59" s="40"/>
      <c r="BN59" s="40">
        <f t="shared" si="4"/>
        <v>-245.40000000000146</v>
      </c>
      <c r="BO59" s="40"/>
      <c r="BP59" s="40"/>
      <c r="BQ59" s="40"/>
    </row>
    <row r="60" spans="1:79" ht="15.75" customHeight="1">
      <c r="A60" s="24">
        <v>7</v>
      </c>
      <c r="B60" s="24"/>
      <c r="C60" s="41" t="s">
        <v>69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  <c r="AA60" s="40">
        <v>5440</v>
      </c>
      <c r="AB60" s="40"/>
      <c r="AC60" s="40"/>
      <c r="AD60" s="40"/>
      <c r="AE60" s="40"/>
      <c r="AF60" s="40">
        <v>0</v>
      </c>
      <c r="AG60" s="40"/>
      <c r="AH60" s="40"/>
      <c r="AI60" s="40"/>
      <c r="AJ60" s="40"/>
      <c r="AK60" s="40">
        <f t="shared" si="0"/>
        <v>5440</v>
      </c>
      <c r="AL60" s="40"/>
      <c r="AM60" s="40"/>
      <c r="AN60" s="40"/>
      <c r="AO60" s="40"/>
      <c r="AP60" s="40">
        <v>4936.1099999999997</v>
      </c>
      <c r="AQ60" s="40"/>
      <c r="AR60" s="40"/>
      <c r="AS60" s="40"/>
      <c r="AT60" s="40"/>
      <c r="AU60" s="40">
        <v>0</v>
      </c>
      <c r="AV60" s="40"/>
      <c r="AW60" s="40"/>
      <c r="AX60" s="40"/>
      <c r="AY60" s="40"/>
      <c r="AZ60" s="40">
        <f t="shared" si="1"/>
        <v>4936.1099999999997</v>
      </c>
      <c r="BA60" s="40"/>
      <c r="BB60" s="40"/>
      <c r="BC60" s="40"/>
      <c r="BD60" s="40">
        <f t="shared" si="2"/>
        <v>-503.89000000000033</v>
      </c>
      <c r="BE60" s="40"/>
      <c r="BF60" s="40"/>
      <c r="BG60" s="40"/>
      <c r="BH60" s="40"/>
      <c r="BI60" s="40">
        <f t="shared" si="3"/>
        <v>0</v>
      </c>
      <c r="BJ60" s="40"/>
      <c r="BK60" s="40"/>
      <c r="BL60" s="40"/>
      <c r="BM60" s="40"/>
      <c r="BN60" s="40">
        <f t="shared" si="4"/>
        <v>-503.89000000000033</v>
      </c>
      <c r="BO60" s="40"/>
      <c r="BP60" s="40"/>
      <c r="BQ60" s="40"/>
    </row>
    <row r="61" spans="1:79" ht="15.75" customHeight="1">
      <c r="A61" s="24">
        <v>8</v>
      </c>
      <c r="B61" s="24"/>
      <c r="C61" s="41" t="s">
        <v>70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  <c r="AA61" s="40">
        <v>17580</v>
      </c>
      <c r="AB61" s="40"/>
      <c r="AC61" s="40"/>
      <c r="AD61" s="40"/>
      <c r="AE61" s="40"/>
      <c r="AF61" s="40">
        <v>0</v>
      </c>
      <c r="AG61" s="40"/>
      <c r="AH61" s="40"/>
      <c r="AI61" s="40"/>
      <c r="AJ61" s="40"/>
      <c r="AK61" s="40">
        <f t="shared" si="0"/>
        <v>17580</v>
      </c>
      <c r="AL61" s="40"/>
      <c r="AM61" s="40"/>
      <c r="AN61" s="40"/>
      <c r="AO61" s="40"/>
      <c r="AP61" s="40">
        <v>16043.85</v>
      </c>
      <c r="AQ61" s="40"/>
      <c r="AR61" s="40"/>
      <c r="AS61" s="40"/>
      <c r="AT61" s="40"/>
      <c r="AU61" s="40">
        <v>0</v>
      </c>
      <c r="AV61" s="40"/>
      <c r="AW61" s="40"/>
      <c r="AX61" s="40"/>
      <c r="AY61" s="40"/>
      <c r="AZ61" s="40">
        <f t="shared" si="1"/>
        <v>16043.85</v>
      </c>
      <c r="BA61" s="40"/>
      <c r="BB61" s="40"/>
      <c r="BC61" s="40"/>
      <c r="BD61" s="40">
        <f t="shared" si="2"/>
        <v>-1536.1499999999996</v>
      </c>
      <c r="BE61" s="40"/>
      <c r="BF61" s="40"/>
      <c r="BG61" s="40"/>
      <c r="BH61" s="40"/>
      <c r="BI61" s="40">
        <f t="shared" si="3"/>
        <v>0</v>
      </c>
      <c r="BJ61" s="40"/>
      <c r="BK61" s="40"/>
      <c r="BL61" s="40"/>
      <c r="BM61" s="40"/>
      <c r="BN61" s="40">
        <f t="shared" si="4"/>
        <v>-1536.1499999999996</v>
      </c>
      <c r="BO61" s="40"/>
      <c r="BP61" s="40"/>
      <c r="BQ61" s="40"/>
    </row>
    <row r="62" spans="1:79" ht="31.5" customHeight="1">
      <c r="A62" s="24">
        <v>9</v>
      </c>
      <c r="B62" s="24"/>
      <c r="C62" s="41" t="s">
        <v>74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7"/>
      <c r="AA62" s="40">
        <v>1370</v>
      </c>
      <c r="AB62" s="40"/>
      <c r="AC62" s="40"/>
      <c r="AD62" s="40"/>
      <c r="AE62" s="40"/>
      <c r="AF62" s="40">
        <v>0</v>
      </c>
      <c r="AG62" s="40"/>
      <c r="AH62" s="40"/>
      <c r="AI62" s="40"/>
      <c r="AJ62" s="40"/>
      <c r="AK62" s="40">
        <f t="shared" si="0"/>
        <v>1370</v>
      </c>
      <c r="AL62" s="40"/>
      <c r="AM62" s="40"/>
      <c r="AN62" s="40"/>
      <c r="AO62" s="40"/>
      <c r="AP62" s="40">
        <v>1370</v>
      </c>
      <c r="AQ62" s="40"/>
      <c r="AR62" s="40"/>
      <c r="AS62" s="40"/>
      <c r="AT62" s="40"/>
      <c r="AU62" s="40">
        <v>0</v>
      </c>
      <c r="AV62" s="40"/>
      <c r="AW62" s="40"/>
      <c r="AX62" s="40"/>
      <c r="AY62" s="40"/>
      <c r="AZ62" s="40">
        <f t="shared" si="1"/>
        <v>1370</v>
      </c>
      <c r="BA62" s="40"/>
      <c r="BB62" s="40"/>
      <c r="BC62" s="40"/>
      <c r="BD62" s="40">
        <f t="shared" si="2"/>
        <v>0</v>
      </c>
      <c r="BE62" s="40"/>
      <c r="BF62" s="40"/>
      <c r="BG62" s="40"/>
      <c r="BH62" s="40"/>
      <c r="BI62" s="40">
        <f t="shared" si="3"/>
        <v>0</v>
      </c>
      <c r="BJ62" s="40"/>
      <c r="BK62" s="40"/>
      <c r="BL62" s="40"/>
      <c r="BM62" s="40"/>
      <c r="BN62" s="40">
        <f t="shared" si="4"/>
        <v>0</v>
      </c>
      <c r="BO62" s="40"/>
      <c r="BP62" s="40"/>
      <c r="BQ62" s="40"/>
    </row>
    <row r="63" spans="1:79" ht="15.75" customHeight="1">
      <c r="A63" s="24">
        <v>10</v>
      </c>
      <c r="B63" s="24"/>
      <c r="C63" s="41" t="s">
        <v>71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  <c r="AA63" s="40">
        <v>0</v>
      </c>
      <c r="AB63" s="40"/>
      <c r="AC63" s="40"/>
      <c r="AD63" s="40"/>
      <c r="AE63" s="40"/>
      <c r="AF63" s="40">
        <v>0</v>
      </c>
      <c r="AG63" s="40"/>
      <c r="AH63" s="40"/>
      <c r="AI63" s="40"/>
      <c r="AJ63" s="40"/>
      <c r="AK63" s="40">
        <f t="shared" si="0"/>
        <v>0</v>
      </c>
      <c r="AL63" s="40"/>
      <c r="AM63" s="40"/>
      <c r="AN63" s="40"/>
      <c r="AO63" s="40"/>
      <c r="AP63" s="40">
        <v>0</v>
      </c>
      <c r="AQ63" s="40"/>
      <c r="AR63" s="40"/>
      <c r="AS63" s="40"/>
      <c r="AT63" s="40"/>
      <c r="AU63" s="40">
        <v>0</v>
      </c>
      <c r="AV63" s="40"/>
      <c r="AW63" s="40"/>
      <c r="AX63" s="40"/>
      <c r="AY63" s="40"/>
      <c r="AZ63" s="40">
        <f t="shared" si="1"/>
        <v>0</v>
      </c>
      <c r="BA63" s="40"/>
      <c r="BB63" s="40"/>
      <c r="BC63" s="40"/>
      <c r="BD63" s="40">
        <f t="shared" si="2"/>
        <v>0</v>
      </c>
      <c r="BE63" s="40"/>
      <c r="BF63" s="40"/>
      <c r="BG63" s="40"/>
      <c r="BH63" s="40"/>
      <c r="BI63" s="40">
        <f t="shared" si="3"/>
        <v>0</v>
      </c>
      <c r="BJ63" s="40"/>
      <c r="BK63" s="40"/>
      <c r="BL63" s="40"/>
      <c r="BM63" s="40"/>
      <c r="BN63" s="40">
        <f t="shared" si="4"/>
        <v>0</v>
      </c>
      <c r="BO63" s="40"/>
      <c r="BP63" s="40"/>
      <c r="BQ63" s="40"/>
    </row>
    <row r="64" spans="1:79" s="18" customFormat="1" ht="15.6">
      <c r="A64" s="30"/>
      <c r="B64" s="30"/>
      <c r="C64" s="39" t="s">
        <v>75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3"/>
      <c r="AA64" s="38">
        <f>SUM(AA54:AA63)</f>
        <v>3172856</v>
      </c>
      <c r="AB64" s="38"/>
      <c r="AC64" s="38"/>
      <c r="AD64" s="38"/>
      <c r="AE64" s="38"/>
      <c r="AF64" s="38">
        <v>0</v>
      </c>
      <c r="AG64" s="38"/>
      <c r="AH64" s="38"/>
      <c r="AI64" s="38"/>
      <c r="AJ64" s="38"/>
      <c r="AK64" s="38">
        <f t="shared" si="0"/>
        <v>3172856</v>
      </c>
      <c r="AL64" s="38"/>
      <c r="AM64" s="38"/>
      <c r="AN64" s="38"/>
      <c r="AO64" s="38"/>
      <c r="AP64" s="38">
        <f>SUM(AP54:AP63)</f>
        <v>3170219.5100000002</v>
      </c>
      <c r="AQ64" s="38"/>
      <c r="AR64" s="38"/>
      <c r="AS64" s="38"/>
      <c r="AT64" s="38"/>
      <c r="AU64" s="38">
        <v>0</v>
      </c>
      <c r="AV64" s="38"/>
      <c r="AW64" s="38"/>
      <c r="AX64" s="38"/>
      <c r="AY64" s="38"/>
      <c r="AZ64" s="38">
        <f t="shared" si="1"/>
        <v>3170219.5100000002</v>
      </c>
      <c r="BA64" s="38"/>
      <c r="BB64" s="38"/>
      <c r="BC64" s="38"/>
      <c r="BD64" s="38">
        <f t="shared" si="2"/>
        <v>-2636.4899999997579</v>
      </c>
      <c r="BE64" s="38"/>
      <c r="BF64" s="38"/>
      <c r="BG64" s="38"/>
      <c r="BH64" s="38"/>
      <c r="BI64" s="38">
        <f t="shared" si="3"/>
        <v>0</v>
      </c>
      <c r="BJ64" s="38"/>
      <c r="BK64" s="38"/>
      <c r="BL64" s="38"/>
      <c r="BM64" s="38"/>
      <c r="BN64" s="38">
        <f t="shared" si="4"/>
        <v>-2636.4899999997579</v>
      </c>
      <c r="BO64" s="38"/>
      <c r="BP64" s="38"/>
      <c r="BQ64" s="38"/>
    </row>
    <row r="66" spans="1:79" ht="15.75" customHeight="1">
      <c r="A66" s="56" t="s">
        <v>52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76" t="s">
        <v>110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79" ht="28.5" customHeight="1">
      <c r="A68" s="24" t="s">
        <v>34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 t="s">
        <v>30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 t="s">
        <v>54</v>
      </c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 t="s">
        <v>3</v>
      </c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"/>
      <c r="BN68" s="2"/>
      <c r="BO68" s="2"/>
      <c r="BP68" s="2"/>
      <c r="BQ68" s="2"/>
    </row>
    <row r="69" spans="1:79" ht="29.1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 t="s">
        <v>5</v>
      </c>
      <c r="R69" s="24"/>
      <c r="S69" s="24"/>
      <c r="T69" s="24"/>
      <c r="U69" s="24"/>
      <c r="V69" s="24" t="s">
        <v>4</v>
      </c>
      <c r="W69" s="24"/>
      <c r="X69" s="24"/>
      <c r="Y69" s="24"/>
      <c r="Z69" s="24"/>
      <c r="AA69" s="24" t="s">
        <v>31</v>
      </c>
      <c r="AB69" s="24"/>
      <c r="AC69" s="24"/>
      <c r="AD69" s="24"/>
      <c r="AE69" s="24"/>
      <c r="AF69" s="24"/>
      <c r="AG69" s="24" t="s">
        <v>5</v>
      </c>
      <c r="AH69" s="24"/>
      <c r="AI69" s="24"/>
      <c r="AJ69" s="24"/>
      <c r="AK69" s="24"/>
      <c r="AL69" s="24" t="s">
        <v>4</v>
      </c>
      <c r="AM69" s="24"/>
      <c r="AN69" s="24"/>
      <c r="AO69" s="24"/>
      <c r="AP69" s="24"/>
      <c r="AQ69" s="24" t="s">
        <v>31</v>
      </c>
      <c r="AR69" s="24"/>
      <c r="AS69" s="24"/>
      <c r="AT69" s="24"/>
      <c r="AU69" s="24"/>
      <c r="AV69" s="24"/>
      <c r="AW69" s="72" t="s">
        <v>5</v>
      </c>
      <c r="AX69" s="73"/>
      <c r="AY69" s="73"/>
      <c r="AZ69" s="73"/>
      <c r="BA69" s="74"/>
      <c r="BB69" s="72" t="s">
        <v>4</v>
      </c>
      <c r="BC69" s="73"/>
      <c r="BD69" s="73"/>
      <c r="BE69" s="73"/>
      <c r="BF69" s="74"/>
      <c r="BG69" s="24" t="s">
        <v>31</v>
      </c>
      <c r="BH69" s="24"/>
      <c r="BI69" s="24"/>
      <c r="BJ69" s="24"/>
      <c r="BK69" s="24"/>
      <c r="BL69" s="24"/>
      <c r="BM69" s="2"/>
      <c r="BN69" s="2"/>
      <c r="BO69" s="2"/>
      <c r="BP69" s="2"/>
      <c r="BQ69" s="2"/>
    </row>
    <row r="70" spans="1:79" ht="15.9" customHeight="1">
      <c r="A70" s="24">
        <v>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>
        <v>2</v>
      </c>
      <c r="R70" s="24"/>
      <c r="S70" s="24"/>
      <c r="T70" s="24"/>
      <c r="U70" s="24"/>
      <c r="V70" s="24">
        <v>3</v>
      </c>
      <c r="W70" s="24"/>
      <c r="X70" s="24"/>
      <c r="Y70" s="24"/>
      <c r="Z70" s="24"/>
      <c r="AA70" s="24">
        <v>4</v>
      </c>
      <c r="AB70" s="24"/>
      <c r="AC70" s="24"/>
      <c r="AD70" s="24"/>
      <c r="AE70" s="24"/>
      <c r="AF70" s="24"/>
      <c r="AG70" s="24">
        <v>5</v>
      </c>
      <c r="AH70" s="24"/>
      <c r="AI70" s="24"/>
      <c r="AJ70" s="24"/>
      <c r="AK70" s="24"/>
      <c r="AL70" s="24">
        <v>6</v>
      </c>
      <c r="AM70" s="24"/>
      <c r="AN70" s="24"/>
      <c r="AO70" s="24"/>
      <c r="AP70" s="24"/>
      <c r="AQ70" s="24">
        <v>7</v>
      </c>
      <c r="AR70" s="24"/>
      <c r="AS70" s="24"/>
      <c r="AT70" s="24"/>
      <c r="AU70" s="24"/>
      <c r="AV70" s="24"/>
      <c r="AW70" s="24">
        <v>8</v>
      </c>
      <c r="AX70" s="24"/>
      <c r="AY70" s="24"/>
      <c r="AZ70" s="24"/>
      <c r="BA70" s="24"/>
      <c r="BB70" s="81">
        <v>9</v>
      </c>
      <c r="BC70" s="81"/>
      <c r="BD70" s="81"/>
      <c r="BE70" s="81"/>
      <c r="BF70" s="81"/>
      <c r="BG70" s="81">
        <v>10</v>
      </c>
      <c r="BH70" s="81"/>
      <c r="BI70" s="81"/>
      <c r="BJ70" s="81"/>
      <c r="BK70" s="81"/>
      <c r="BL70" s="81"/>
      <c r="BM70" s="6"/>
      <c r="BN70" s="6"/>
      <c r="BO70" s="6"/>
      <c r="BP70" s="6"/>
      <c r="BQ70" s="6"/>
    </row>
    <row r="71" spans="1:79" ht="18" hidden="1" customHeight="1">
      <c r="A71" s="93" t="s">
        <v>19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77" t="s">
        <v>15</v>
      </c>
      <c r="R71" s="77"/>
      <c r="S71" s="77"/>
      <c r="T71" s="77"/>
      <c r="U71" s="77"/>
      <c r="V71" s="77" t="s">
        <v>14</v>
      </c>
      <c r="W71" s="77"/>
      <c r="X71" s="77"/>
      <c r="Y71" s="77"/>
      <c r="Z71" s="77"/>
      <c r="AA71" s="46" t="s">
        <v>21</v>
      </c>
      <c r="AB71" s="80"/>
      <c r="AC71" s="80"/>
      <c r="AD71" s="80"/>
      <c r="AE71" s="80"/>
      <c r="AF71" s="80"/>
      <c r="AG71" s="77" t="s">
        <v>16</v>
      </c>
      <c r="AH71" s="77"/>
      <c r="AI71" s="77"/>
      <c r="AJ71" s="77"/>
      <c r="AK71" s="77"/>
      <c r="AL71" s="77" t="s">
        <v>17</v>
      </c>
      <c r="AM71" s="77"/>
      <c r="AN71" s="77"/>
      <c r="AO71" s="77"/>
      <c r="AP71" s="77"/>
      <c r="AQ71" s="46" t="s">
        <v>21</v>
      </c>
      <c r="AR71" s="80"/>
      <c r="AS71" s="80"/>
      <c r="AT71" s="80"/>
      <c r="AU71" s="80"/>
      <c r="AV71" s="80"/>
      <c r="AW71" s="82" t="s">
        <v>22</v>
      </c>
      <c r="AX71" s="83"/>
      <c r="AY71" s="83"/>
      <c r="AZ71" s="83"/>
      <c r="BA71" s="84"/>
      <c r="BB71" s="82" t="s">
        <v>22</v>
      </c>
      <c r="BC71" s="83"/>
      <c r="BD71" s="83"/>
      <c r="BE71" s="83"/>
      <c r="BF71" s="84"/>
      <c r="BG71" s="80" t="s">
        <v>21</v>
      </c>
      <c r="BH71" s="80"/>
      <c r="BI71" s="80"/>
      <c r="BJ71" s="80"/>
      <c r="BK71" s="80"/>
      <c r="BL71" s="80"/>
      <c r="BM71" s="7"/>
      <c r="BN71" s="7"/>
      <c r="BO71" s="7"/>
      <c r="BP71" s="7"/>
      <c r="BQ71" s="7"/>
      <c r="CA71" s="1" t="s">
        <v>26</v>
      </c>
    </row>
    <row r="72" spans="1:79" s="18" customFormat="1" ht="15.6">
      <c r="A72" s="87" t="s">
        <v>76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>
        <f>Q72+V72</f>
        <v>0</v>
      </c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>
        <f>AG72+AL72</f>
        <v>0</v>
      </c>
      <c r="AR72" s="85"/>
      <c r="AS72" s="85"/>
      <c r="AT72" s="85"/>
      <c r="AU72" s="85"/>
      <c r="AV72" s="85"/>
      <c r="AW72" s="85">
        <f>AG72-Q72</f>
        <v>0</v>
      </c>
      <c r="AX72" s="85"/>
      <c r="AY72" s="85"/>
      <c r="AZ72" s="85"/>
      <c r="BA72" s="85"/>
      <c r="BB72" s="67">
        <f>AL72-V72</f>
        <v>0</v>
      </c>
      <c r="BC72" s="67"/>
      <c r="BD72" s="67"/>
      <c r="BE72" s="67"/>
      <c r="BF72" s="67"/>
      <c r="BG72" s="67">
        <f>AW72+BB72</f>
        <v>0</v>
      </c>
      <c r="BH72" s="67"/>
      <c r="BI72" s="67"/>
      <c r="BJ72" s="67"/>
      <c r="BK72" s="67"/>
      <c r="BL72" s="67"/>
      <c r="BM72" s="19"/>
      <c r="BN72" s="19"/>
      <c r="BO72" s="19"/>
      <c r="BP72" s="19"/>
      <c r="BQ72" s="19"/>
      <c r="CA72" s="18" t="s">
        <v>27</v>
      </c>
    </row>
    <row r="74" spans="1:79" ht="15.75" customHeight="1">
      <c r="A74" s="56" t="s">
        <v>53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</row>
    <row r="76" spans="1:79" ht="45" customHeight="1">
      <c r="A76" s="95" t="s">
        <v>10</v>
      </c>
      <c r="B76" s="96"/>
      <c r="C76" s="95" t="s">
        <v>9</v>
      </c>
      <c r="D76" s="55"/>
      <c r="E76" s="55"/>
      <c r="F76" s="55"/>
      <c r="G76" s="55"/>
      <c r="H76" s="55"/>
      <c r="I76" s="96"/>
      <c r="J76" s="95" t="s">
        <v>8</v>
      </c>
      <c r="K76" s="55"/>
      <c r="L76" s="55"/>
      <c r="M76" s="55"/>
      <c r="N76" s="96"/>
      <c r="O76" s="95" t="s">
        <v>7</v>
      </c>
      <c r="P76" s="55"/>
      <c r="Q76" s="55"/>
      <c r="R76" s="55"/>
      <c r="S76" s="55"/>
      <c r="T76" s="55"/>
      <c r="U76" s="55"/>
      <c r="V76" s="55"/>
      <c r="W76" s="55"/>
      <c r="X76" s="96"/>
      <c r="Y76" s="24" t="s">
        <v>30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 t="s">
        <v>55</v>
      </c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92" t="s">
        <v>3</v>
      </c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"/>
      <c r="BS76" s="9"/>
      <c r="BT76" s="9"/>
      <c r="BU76" s="9"/>
      <c r="BV76" s="9"/>
      <c r="BW76" s="9"/>
      <c r="BX76" s="9"/>
      <c r="BY76" s="9"/>
      <c r="BZ76" s="8"/>
    </row>
    <row r="77" spans="1:79" ht="32.25" customHeight="1">
      <c r="A77" s="97"/>
      <c r="B77" s="98"/>
      <c r="C77" s="97"/>
      <c r="D77" s="99"/>
      <c r="E77" s="99"/>
      <c r="F77" s="99"/>
      <c r="G77" s="99"/>
      <c r="H77" s="99"/>
      <c r="I77" s="98"/>
      <c r="J77" s="97"/>
      <c r="K77" s="99"/>
      <c r="L77" s="99"/>
      <c r="M77" s="99"/>
      <c r="N77" s="98"/>
      <c r="O77" s="97"/>
      <c r="P77" s="99"/>
      <c r="Q77" s="99"/>
      <c r="R77" s="99"/>
      <c r="S77" s="99"/>
      <c r="T77" s="99"/>
      <c r="U77" s="99"/>
      <c r="V77" s="99"/>
      <c r="W77" s="99"/>
      <c r="X77" s="98"/>
      <c r="Y77" s="72" t="s">
        <v>5</v>
      </c>
      <c r="Z77" s="73"/>
      <c r="AA77" s="73"/>
      <c r="AB77" s="73"/>
      <c r="AC77" s="74"/>
      <c r="AD77" s="72" t="s">
        <v>4</v>
      </c>
      <c r="AE77" s="73"/>
      <c r="AF77" s="73"/>
      <c r="AG77" s="73"/>
      <c r="AH77" s="74"/>
      <c r="AI77" s="24" t="s">
        <v>31</v>
      </c>
      <c r="AJ77" s="24"/>
      <c r="AK77" s="24"/>
      <c r="AL77" s="24"/>
      <c r="AM77" s="24"/>
      <c r="AN77" s="24" t="s">
        <v>5</v>
      </c>
      <c r="AO77" s="24"/>
      <c r="AP77" s="24"/>
      <c r="AQ77" s="24"/>
      <c r="AR77" s="24"/>
      <c r="AS77" s="24" t="s">
        <v>4</v>
      </c>
      <c r="AT77" s="24"/>
      <c r="AU77" s="24"/>
      <c r="AV77" s="24"/>
      <c r="AW77" s="24"/>
      <c r="AX77" s="24" t="s">
        <v>31</v>
      </c>
      <c r="AY77" s="24"/>
      <c r="AZ77" s="24"/>
      <c r="BA77" s="24"/>
      <c r="BB77" s="24"/>
      <c r="BC77" s="24" t="s">
        <v>5</v>
      </c>
      <c r="BD77" s="24"/>
      <c r="BE77" s="24"/>
      <c r="BF77" s="24"/>
      <c r="BG77" s="24"/>
      <c r="BH77" s="24" t="s">
        <v>4</v>
      </c>
      <c r="BI77" s="24"/>
      <c r="BJ77" s="24"/>
      <c r="BK77" s="24"/>
      <c r="BL77" s="24"/>
      <c r="BM77" s="24" t="s">
        <v>31</v>
      </c>
      <c r="BN77" s="24"/>
      <c r="BO77" s="24"/>
      <c r="BP77" s="24"/>
      <c r="BQ77" s="24"/>
      <c r="BR77" s="2"/>
      <c r="BS77" s="2"/>
      <c r="BT77" s="2"/>
      <c r="BU77" s="2"/>
      <c r="BV77" s="2"/>
      <c r="BW77" s="2"/>
      <c r="BX77" s="2"/>
      <c r="BY77" s="2"/>
      <c r="BZ77" s="8"/>
    </row>
    <row r="78" spans="1:79" ht="15.9" customHeight="1">
      <c r="A78" s="24">
        <v>1</v>
      </c>
      <c r="B78" s="24"/>
      <c r="C78" s="24">
        <v>2</v>
      </c>
      <c r="D78" s="24"/>
      <c r="E78" s="24"/>
      <c r="F78" s="24"/>
      <c r="G78" s="24"/>
      <c r="H78" s="24"/>
      <c r="I78" s="24"/>
      <c r="J78" s="24">
        <v>3</v>
      </c>
      <c r="K78" s="24"/>
      <c r="L78" s="24"/>
      <c r="M78" s="24"/>
      <c r="N78" s="24"/>
      <c r="O78" s="24">
        <v>4</v>
      </c>
      <c r="P78" s="24"/>
      <c r="Q78" s="24"/>
      <c r="R78" s="24"/>
      <c r="S78" s="24"/>
      <c r="T78" s="24"/>
      <c r="U78" s="24"/>
      <c r="V78" s="24"/>
      <c r="W78" s="24"/>
      <c r="X78" s="24"/>
      <c r="Y78" s="24">
        <v>5</v>
      </c>
      <c r="Z78" s="24"/>
      <c r="AA78" s="24"/>
      <c r="AB78" s="24"/>
      <c r="AC78" s="24"/>
      <c r="AD78" s="24">
        <v>6</v>
      </c>
      <c r="AE78" s="24"/>
      <c r="AF78" s="24"/>
      <c r="AG78" s="24"/>
      <c r="AH78" s="24"/>
      <c r="AI78" s="24">
        <v>7</v>
      </c>
      <c r="AJ78" s="24"/>
      <c r="AK78" s="24"/>
      <c r="AL78" s="24"/>
      <c r="AM78" s="24"/>
      <c r="AN78" s="72">
        <v>8</v>
      </c>
      <c r="AO78" s="73"/>
      <c r="AP78" s="73"/>
      <c r="AQ78" s="73"/>
      <c r="AR78" s="74"/>
      <c r="AS78" s="72">
        <v>9</v>
      </c>
      <c r="AT78" s="73"/>
      <c r="AU78" s="73"/>
      <c r="AV78" s="73"/>
      <c r="AW78" s="74"/>
      <c r="AX78" s="72">
        <v>10</v>
      </c>
      <c r="AY78" s="73"/>
      <c r="AZ78" s="73"/>
      <c r="BA78" s="73"/>
      <c r="BB78" s="74"/>
      <c r="BC78" s="72">
        <v>11</v>
      </c>
      <c r="BD78" s="73"/>
      <c r="BE78" s="73"/>
      <c r="BF78" s="73"/>
      <c r="BG78" s="74"/>
      <c r="BH78" s="72">
        <v>12</v>
      </c>
      <c r="BI78" s="73"/>
      <c r="BJ78" s="73"/>
      <c r="BK78" s="73"/>
      <c r="BL78" s="74"/>
      <c r="BM78" s="72">
        <v>13</v>
      </c>
      <c r="BN78" s="73"/>
      <c r="BO78" s="73"/>
      <c r="BP78" s="73"/>
      <c r="BQ78" s="74"/>
      <c r="BR78" s="2"/>
      <c r="BS78" s="2"/>
      <c r="BT78" s="2"/>
      <c r="BU78" s="2"/>
      <c r="BV78" s="2"/>
      <c r="BW78" s="2"/>
      <c r="BX78" s="2"/>
      <c r="BY78" s="2"/>
      <c r="BZ78" s="8"/>
    </row>
    <row r="79" spans="1:79" ht="12.75" hidden="1" customHeight="1">
      <c r="A79" s="42" t="s">
        <v>44</v>
      </c>
      <c r="B79" s="42"/>
      <c r="C79" s="59" t="s">
        <v>19</v>
      </c>
      <c r="D79" s="60"/>
      <c r="E79" s="60"/>
      <c r="F79" s="60"/>
      <c r="G79" s="60"/>
      <c r="H79" s="60"/>
      <c r="I79" s="61"/>
      <c r="J79" s="42" t="s">
        <v>20</v>
      </c>
      <c r="K79" s="42"/>
      <c r="L79" s="42"/>
      <c r="M79" s="42"/>
      <c r="N79" s="42"/>
      <c r="O79" s="93" t="s">
        <v>45</v>
      </c>
      <c r="P79" s="93"/>
      <c r="Q79" s="93"/>
      <c r="R79" s="93"/>
      <c r="S79" s="93"/>
      <c r="T79" s="93"/>
      <c r="U79" s="93"/>
      <c r="V79" s="93"/>
      <c r="W79" s="93"/>
      <c r="X79" s="59"/>
      <c r="Y79" s="77" t="s">
        <v>15</v>
      </c>
      <c r="Z79" s="77"/>
      <c r="AA79" s="77"/>
      <c r="AB79" s="77"/>
      <c r="AC79" s="77"/>
      <c r="AD79" s="77" t="s">
        <v>35</v>
      </c>
      <c r="AE79" s="77"/>
      <c r="AF79" s="77"/>
      <c r="AG79" s="77"/>
      <c r="AH79" s="77"/>
      <c r="AI79" s="77" t="s">
        <v>21</v>
      </c>
      <c r="AJ79" s="77"/>
      <c r="AK79" s="77"/>
      <c r="AL79" s="77"/>
      <c r="AM79" s="77"/>
      <c r="AN79" s="77" t="s">
        <v>36</v>
      </c>
      <c r="AO79" s="77"/>
      <c r="AP79" s="77"/>
      <c r="AQ79" s="77"/>
      <c r="AR79" s="77"/>
      <c r="AS79" s="77" t="s">
        <v>16</v>
      </c>
      <c r="AT79" s="77"/>
      <c r="AU79" s="77"/>
      <c r="AV79" s="77"/>
      <c r="AW79" s="77"/>
      <c r="AX79" s="77" t="s">
        <v>21</v>
      </c>
      <c r="AY79" s="77"/>
      <c r="AZ79" s="77"/>
      <c r="BA79" s="77"/>
      <c r="BB79" s="77"/>
      <c r="BC79" s="77" t="s">
        <v>38</v>
      </c>
      <c r="BD79" s="77"/>
      <c r="BE79" s="77"/>
      <c r="BF79" s="77"/>
      <c r="BG79" s="77"/>
      <c r="BH79" s="77" t="s">
        <v>38</v>
      </c>
      <c r="BI79" s="77"/>
      <c r="BJ79" s="77"/>
      <c r="BK79" s="77"/>
      <c r="BL79" s="77"/>
      <c r="BM79" s="86" t="s">
        <v>21</v>
      </c>
      <c r="BN79" s="86"/>
      <c r="BO79" s="86"/>
      <c r="BP79" s="86"/>
      <c r="BQ79" s="86"/>
      <c r="BR79" s="11"/>
      <c r="BS79" s="11"/>
      <c r="BT79" s="8"/>
      <c r="BU79" s="8"/>
      <c r="BV79" s="8"/>
      <c r="BW79" s="8"/>
      <c r="BX79" s="8"/>
      <c r="BY79" s="8"/>
      <c r="BZ79" s="8"/>
      <c r="CA79" s="1" t="s">
        <v>28</v>
      </c>
    </row>
    <row r="80" spans="1:79" s="18" customFormat="1" ht="15.6">
      <c r="A80" s="30">
        <v>0</v>
      </c>
      <c r="B80" s="30"/>
      <c r="C80" s="34" t="s">
        <v>77</v>
      </c>
      <c r="D80" s="34"/>
      <c r="E80" s="34"/>
      <c r="F80" s="34"/>
      <c r="G80" s="34"/>
      <c r="H80" s="34"/>
      <c r="I80" s="34"/>
      <c r="J80" s="34" t="s">
        <v>78</v>
      </c>
      <c r="K80" s="34"/>
      <c r="L80" s="34"/>
      <c r="M80" s="34"/>
      <c r="N80" s="34"/>
      <c r="O80" s="34" t="s">
        <v>78</v>
      </c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0"/>
      <c r="BS80" s="20"/>
      <c r="BT80" s="20"/>
      <c r="BU80" s="20"/>
      <c r="BV80" s="20"/>
      <c r="BW80" s="20"/>
      <c r="BX80" s="20"/>
      <c r="BY80" s="20"/>
      <c r="BZ80" s="21"/>
      <c r="CA80" s="18" t="s">
        <v>29</v>
      </c>
    </row>
    <row r="81" spans="1:78" ht="25.5" customHeight="1">
      <c r="A81" s="24">
        <v>0</v>
      </c>
      <c r="B81" s="24"/>
      <c r="C81" s="25" t="s">
        <v>79</v>
      </c>
      <c r="D81" s="36"/>
      <c r="E81" s="36"/>
      <c r="F81" s="36"/>
      <c r="G81" s="36"/>
      <c r="H81" s="36"/>
      <c r="I81" s="37"/>
      <c r="J81" s="28" t="s">
        <v>80</v>
      </c>
      <c r="K81" s="28"/>
      <c r="L81" s="28"/>
      <c r="M81" s="28"/>
      <c r="N81" s="28"/>
      <c r="O81" s="25" t="s">
        <v>81</v>
      </c>
      <c r="P81" s="36"/>
      <c r="Q81" s="36"/>
      <c r="R81" s="36"/>
      <c r="S81" s="36"/>
      <c r="T81" s="36"/>
      <c r="U81" s="36"/>
      <c r="V81" s="36"/>
      <c r="W81" s="36"/>
      <c r="X81" s="37"/>
      <c r="Y81" s="22">
        <v>3850</v>
      </c>
      <c r="Z81" s="22"/>
      <c r="AA81" s="22"/>
      <c r="AB81" s="22"/>
      <c r="AC81" s="22"/>
      <c r="AD81" s="22">
        <v>0</v>
      </c>
      <c r="AE81" s="22"/>
      <c r="AF81" s="22"/>
      <c r="AG81" s="22"/>
      <c r="AH81" s="22"/>
      <c r="AI81" s="22">
        <f t="shared" ref="AI81:AI88" si="5">Y81+AD81</f>
        <v>3850</v>
      </c>
      <c r="AJ81" s="22"/>
      <c r="AK81" s="22"/>
      <c r="AL81" s="22"/>
      <c r="AM81" s="22"/>
      <c r="AN81" s="22">
        <v>3850</v>
      </c>
      <c r="AO81" s="22"/>
      <c r="AP81" s="22"/>
      <c r="AQ81" s="22"/>
      <c r="AR81" s="22"/>
      <c r="AS81" s="22">
        <v>0</v>
      </c>
      <c r="AT81" s="22"/>
      <c r="AU81" s="22"/>
      <c r="AV81" s="22"/>
      <c r="AW81" s="22"/>
      <c r="AX81" s="23">
        <f t="shared" ref="AX81:AX88" si="6">AN81+AS81</f>
        <v>3850</v>
      </c>
      <c r="AY81" s="23"/>
      <c r="AZ81" s="23"/>
      <c r="BA81" s="23"/>
      <c r="BB81" s="23"/>
      <c r="BC81" s="23">
        <f t="shared" ref="BC81:BC88" si="7">AN81-Y81</f>
        <v>0</v>
      </c>
      <c r="BD81" s="23"/>
      <c r="BE81" s="23"/>
      <c r="BF81" s="23"/>
      <c r="BG81" s="23"/>
      <c r="BH81" s="23">
        <f t="shared" ref="BH81:BH88" si="8">AS81-AD81</f>
        <v>0</v>
      </c>
      <c r="BI81" s="23"/>
      <c r="BJ81" s="23"/>
      <c r="BK81" s="23"/>
      <c r="BL81" s="23"/>
      <c r="BM81" s="23">
        <f t="shared" ref="BM81:BM88" si="9">BC81+BH81</f>
        <v>0</v>
      </c>
      <c r="BN81" s="23"/>
      <c r="BO81" s="23"/>
      <c r="BP81" s="23"/>
      <c r="BQ81" s="2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25.5" customHeight="1">
      <c r="A82" s="24">
        <v>0</v>
      </c>
      <c r="B82" s="24"/>
      <c r="C82" s="25" t="s">
        <v>82</v>
      </c>
      <c r="D82" s="26"/>
      <c r="E82" s="26"/>
      <c r="F82" s="26"/>
      <c r="G82" s="26"/>
      <c r="H82" s="26"/>
      <c r="I82" s="27"/>
      <c r="J82" s="28" t="s">
        <v>80</v>
      </c>
      <c r="K82" s="28"/>
      <c r="L82" s="28"/>
      <c r="M82" s="28"/>
      <c r="N82" s="28"/>
      <c r="O82" s="25" t="s">
        <v>83</v>
      </c>
      <c r="P82" s="26"/>
      <c r="Q82" s="26"/>
      <c r="R82" s="26"/>
      <c r="S82" s="26"/>
      <c r="T82" s="26"/>
      <c r="U82" s="26"/>
      <c r="V82" s="26"/>
      <c r="W82" s="26"/>
      <c r="X82" s="27"/>
      <c r="Y82" s="22">
        <v>103</v>
      </c>
      <c r="Z82" s="22"/>
      <c r="AA82" s="22"/>
      <c r="AB82" s="22"/>
      <c r="AC82" s="22"/>
      <c r="AD82" s="22">
        <v>0</v>
      </c>
      <c r="AE82" s="22"/>
      <c r="AF82" s="22"/>
      <c r="AG82" s="22"/>
      <c r="AH82" s="22"/>
      <c r="AI82" s="22">
        <f t="shared" si="5"/>
        <v>103</v>
      </c>
      <c r="AJ82" s="22"/>
      <c r="AK82" s="22"/>
      <c r="AL82" s="22"/>
      <c r="AM82" s="22"/>
      <c r="AN82" s="22">
        <v>103</v>
      </c>
      <c r="AO82" s="22"/>
      <c r="AP82" s="22"/>
      <c r="AQ82" s="22"/>
      <c r="AR82" s="22"/>
      <c r="AS82" s="22">
        <v>0</v>
      </c>
      <c r="AT82" s="22"/>
      <c r="AU82" s="22"/>
      <c r="AV82" s="22"/>
      <c r="AW82" s="22"/>
      <c r="AX82" s="23">
        <f t="shared" si="6"/>
        <v>103</v>
      </c>
      <c r="AY82" s="23"/>
      <c r="AZ82" s="23"/>
      <c r="BA82" s="23"/>
      <c r="BB82" s="23"/>
      <c r="BC82" s="23">
        <f t="shared" si="7"/>
        <v>0</v>
      </c>
      <c r="BD82" s="23"/>
      <c r="BE82" s="23"/>
      <c r="BF82" s="23"/>
      <c r="BG82" s="23"/>
      <c r="BH82" s="23">
        <f t="shared" si="8"/>
        <v>0</v>
      </c>
      <c r="BI82" s="23"/>
      <c r="BJ82" s="23"/>
      <c r="BK82" s="23"/>
      <c r="BL82" s="23"/>
      <c r="BM82" s="23">
        <f t="shared" si="9"/>
        <v>0</v>
      </c>
      <c r="BN82" s="23"/>
      <c r="BO82" s="23"/>
      <c r="BP82" s="23"/>
      <c r="BQ82" s="2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ht="25.5" customHeight="1">
      <c r="A83" s="24">
        <v>0</v>
      </c>
      <c r="B83" s="24"/>
      <c r="C83" s="25" t="s">
        <v>84</v>
      </c>
      <c r="D83" s="26"/>
      <c r="E83" s="26"/>
      <c r="F83" s="26"/>
      <c r="G83" s="26"/>
      <c r="H83" s="26"/>
      <c r="I83" s="27"/>
      <c r="J83" s="28" t="s">
        <v>80</v>
      </c>
      <c r="K83" s="28"/>
      <c r="L83" s="28"/>
      <c r="M83" s="28"/>
      <c r="N83" s="28"/>
      <c r="O83" s="25" t="s">
        <v>81</v>
      </c>
      <c r="P83" s="26"/>
      <c r="Q83" s="26"/>
      <c r="R83" s="26"/>
      <c r="S83" s="26"/>
      <c r="T83" s="26"/>
      <c r="U83" s="26"/>
      <c r="V83" s="26"/>
      <c r="W83" s="26"/>
      <c r="X83" s="27"/>
      <c r="Y83" s="22">
        <v>189</v>
      </c>
      <c r="Z83" s="22"/>
      <c r="AA83" s="22"/>
      <c r="AB83" s="22"/>
      <c r="AC83" s="22"/>
      <c r="AD83" s="22">
        <v>0</v>
      </c>
      <c r="AE83" s="22"/>
      <c r="AF83" s="22"/>
      <c r="AG83" s="22"/>
      <c r="AH83" s="22"/>
      <c r="AI83" s="22">
        <f t="shared" si="5"/>
        <v>189</v>
      </c>
      <c r="AJ83" s="22"/>
      <c r="AK83" s="22"/>
      <c r="AL83" s="22"/>
      <c r="AM83" s="22"/>
      <c r="AN83" s="22">
        <v>189</v>
      </c>
      <c r="AO83" s="22"/>
      <c r="AP83" s="22"/>
      <c r="AQ83" s="22"/>
      <c r="AR83" s="22"/>
      <c r="AS83" s="22">
        <v>0</v>
      </c>
      <c r="AT83" s="22"/>
      <c r="AU83" s="22"/>
      <c r="AV83" s="22"/>
      <c r="AW83" s="22"/>
      <c r="AX83" s="23">
        <f t="shared" si="6"/>
        <v>189</v>
      </c>
      <c r="AY83" s="23"/>
      <c r="AZ83" s="23"/>
      <c r="BA83" s="23"/>
      <c r="BB83" s="23"/>
      <c r="BC83" s="23">
        <f t="shared" si="7"/>
        <v>0</v>
      </c>
      <c r="BD83" s="23"/>
      <c r="BE83" s="23"/>
      <c r="BF83" s="23"/>
      <c r="BG83" s="23"/>
      <c r="BH83" s="23">
        <f t="shared" si="8"/>
        <v>0</v>
      </c>
      <c r="BI83" s="23"/>
      <c r="BJ83" s="23"/>
      <c r="BK83" s="23"/>
      <c r="BL83" s="23"/>
      <c r="BM83" s="23">
        <f t="shared" si="9"/>
        <v>0</v>
      </c>
      <c r="BN83" s="23"/>
      <c r="BO83" s="23"/>
      <c r="BP83" s="23"/>
      <c r="BQ83" s="2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25.5" customHeight="1">
      <c r="A84" s="24">
        <v>0</v>
      </c>
      <c r="B84" s="24"/>
      <c r="C84" s="25" t="s">
        <v>85</v>
      </c>
      <c r="D84" s="26"/>
      <c r="E84" s="26"/>
      <c r="F84" s="26"/>
      <c r="G84" s="26"/>
      <c r="H84" s="26"/>
      <c r="I84" s="27"/>
      <c r="J84" s="28" t="s">
        <v>80</v>
      </c>
      <c r="K84" s="28"/>
      <c r="L84" s="28"/>
      <c r="M84" s="28"/>
      <c r="N84" s="28"/>
      <c r="O84" s="25" t="s">
        <v>86</v>
      </c>
      <c r="P84" s="26"/>
      <c r="Q84" s="26"/>
      <c r="R84" s="26"/>
      <c r="S84" s="26"/>
      <c r="T84" s="26"/>
      <c r="U84" s="26"/>
      <c r="V84" s="26"/>
      <c r="W84" s="26"/>
      <c r="X84" s="27"/>
      <c r="Y84" s="22">
        <v>16</v>
      </c>
      <c r="Z84" s="22"/>
      <c r="AA84" s="22"/>
      <c r="AB84" s="22"/>
      <c r="AC84" s="22"/>
      <c r="AD84" s="22">
        <v>0</v>
      </c>
      <c r="AE84" s="22"/>
      <c r="AF84" s="22"/>
      <c r="AG84" s="22"/>
      <c r="AH84" s="22"/>
      <c r="AI84" s="22">
        <f t="shared" si="5"/>
        <v>16</v>
      </c>
      <c r="AJ84" s="22"/>
      <c r="AK84" s="22"/>
      <c r="AL84" s="22"/>
      <c r="AM84" s="22"/>
      <c r="AN84" s="22">
        <v>16</v>
      </c>
      <c r="AO84" s="22"/>
      <c r="AP84" s="22"/>
      <c r="AQ84" s="22"/>
      <c r="AR84" s="22"/>
      <c r="AS84" s="22">
        <v>0</v>
      </c>
      <c r="AT84" s="22"/>
      <c r="AU84" s="22"/>
      <c r="AV84" s="22"/>
      <c r="AW84" s="22"/>
      <c r="AX84" s="23">
        <f t="shared" si="6"/>
        <v>16</v>
      </c>
      <c r="AY84" s="23"/>
      <c r="AZ84" s="23"/>
      <c r="BA84" s="23"/>
      <c r="BB84" s="23"/>
      <c r="BC84" s="23">
        <f t="shared" si="7"/>
        <v>0</v>
      </c>
      <c r="BD84" s="23"/>
      <c r="BE84" s="23"/>
      <c r="BF84" s="23"/>
      <c r="BG84" s="23"/>
      <c r="BH84" s="23">
        <f t="shared" si="8"/>
        <v>0</v>
      </c>
      <c r="BI84" s="23"/>
      <c r="BJ84" s="23"/>
      <c r="BK84" s="23"/>
      <c r="BL84" s="23"/>
      <c r="BM84" s="23">
        <f t="shared" si="9"/>
        <v>0</v>
      </c>
      <c r="BN84" s="23"/>
      <c r="BO84" s="23"/>
      <c r="BP84" s="23"/>
      <c r="BQ84" s="2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51" customHeight="1">
      <c r="A85" s="24">
        <v>0</v>
      </c>
      <c r="B85" s="24"/>
      <c r="C85" s="25" t="s">
        <v>87</v>
      </c>
      <c r="D85" s="26"/>
      <c r="E85" s="26"/>
      <c r="F85" s="26"/>
      <c r="G85" s="26"/>
      <c r="H85" s="26"/>
      <c r="I85" s="27"/>
      <c r="J85" s="28" t="s">
        <v>80</v>
      </c>
      <c r="K85" s="28"/>
      <c r="L85" s="28"/>
      <c r="M85" s="28"/>
      <c r="N85" s="28"/>
      <c r="O85" s="25" t="s">
        <v>88</v>
      </c>
      <c r="P85" s="26"/>
      <c r="Q85" s="26"/>
      <c r="R85" s="26"/>
      <c r="S85" s="26"/>
      <c r="T85" s="26"/>
      <c r="U85" s="26"/>
      <c r="V85" s="26"/>
      <c r="W85" s="26"/>
      <c r="X85" s="27"/>
      <c r="Y85" s="22">
        <v>0</v>
      </c>
      <c r="Z85" s="22"/>
      <c r="AA85" s="22"/>
      <c r="AB85" s="22"/>
      <c r="AC85" s="22"/>
      <c r="AD85" s="22">
        <v>0</v>
      </c>
      <c r="AE85" s="22"/>
      <c r="AF85" s="22"/>
      <c r="AG85" s="22"/>
      <c r="AH85" s="22"/>
      <c r="AI85" s="22">
        <f t="shared" si="5"/>
        <v>0</v>
      </c>
      <c r="AJ85" s="22"/>
      <c r="AK85" s="22"/>
      <c r="AL85" s="22"/>
      <c r="AM85" s="22"/>
      <c r="AN85" s="22">
        <v>0</v>
      </c>
      <c r="AO85" s="22"/>
      <c r="AP85" s="22"/>
      <c r="AQ85" s="22"/>
      <c r="AR85" s="22"/>
      <c r="AS85" s="22">
        <v>0</v>
      </c>
      <c r="AT85" s="22"/>
      <c r="AU85" s="22"/>
      <c r="AV85" s="22"/>
      <c r="AW85" s="22"/>
      <c r="AX85" s="23">
        <f t="shared" si="6"/>
        <v>0</v>
      </c>
      <c r="AY85" s="23"/>
      <c r="AZ85" s="23"/>
      <c r="BA85" s="23"/>
      <c r="BB85" s="23"/>
      <c r="BC85" s="23">
        <f t="shared" si="7"/>
        <v>0</v>
      </c>
      <c r="BD85" s="23"/>
      <c r="BE85" s="23"/>
      <c r="BF85" s="23"/>
      <c r="BG85" s="23"/>
      <c r="BH85" s="23">
        <f t="shared" si="8"/>
        <v>0</v>
      </c>
      <c r="BI85" s="23"/>
      <c r="BJ85" s="23"/>
      <c r="BK85" s="23"/>
      <c r="BL85" s="23"/>
      <c r="BM85" s="23">
        <f t="shared" si="9"/>
        <v>0</v>
      </c>
      <c r="BN85" s="23"/>
      <c r="BO85" s="23"/>
      <c r="BP85" s="23"/>
      <c r="BQ85" s="2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38.25" customHeight="1">
      <c r="A86" s="24">
        <v>0</v>
      </c>
      <c r="B86" s="24"/>
      <c r="C86" s="25" t="s">
        <v>89</v>
      </c>
      <c r="D86" s="26"/>
      <c r="E86" s="26"/>
      <c r="F86" s="26"/>
      <c r="G86" s="26"/>
      <c r="H86" s="26"/>
      <c r="I86" s="27"/>
      <c r="J86" s="28" t="s">
        <v>80</v>
      </c>
      <c r="K86" s="28"/>
      <c r="L86" s="28"/>
      <c r="M86" s="28"/>
      <c r="N86" s="28"/>
      <c r="O86" s="25" t="s">
        <v>90</v>
      </c>
      <c r="P86" s="26"/>
      <c r="Q86" s="26"/>
      <c r="R86" s="26"/>
      <c r="S86" s="26"/>
      <c r="T86" s="26"/>
      <c r="U86" s="26"/>
      <c r="V86" s="26"/>
      <c r="W86" s="26"/>
      <c r="X86" s="27"/>
      <c r="Y86" s="22">
        <v>33</v>
      </c>
      <c r="Z86" s="22"/>
      <c r="AA86" s="22"/>
      <c r="AB86" s="22"/>
      <c r="AC86" s="22"/>
      <c r="AD86" s="22">
        <v>0</v>
      </c>
      <c r="AE86" s="22"/>
      <c r="AF86" s="22"/>
      <c r="AG86" s="22"/>
      <c r="AH86" s="22"/>
      <c r="AI86" s="22">
        <f t="shared" si="5"/>
        <v>33</v>
      </c>
      <c r="AJ86" s="22"/>
      <c r="AK86" s="22"/>
      <c r="AL86" s="22"/>
      <c r="AM86" s="22"/>
      <c r="AN86" s="22">
        <v>33</v>
      </c>
      <c r="AO86" s="22"/>
      <c r="AP86" s="22"/>
      <c r="AQ86" s="22"/>
      <c r="AR86" s="22"/>
      <c r="AS86" s="22">
        <v>0</v>
      </c>
      <c r="AT86" s="22"/>
      <c r="AU86" s="22"/>
      <c r="AV86" s="22"/>
      <c r="AW86" s="22"/>
      <c r="AX86" s="23">
        <f t="shared" si="6"/>
        <v>33</v>
      </c>
      <c r="AY86" s="23"/>
      <c r="AZ86" s="23"/>
      <c r="BA86" s="23"/>
      <c r="BB86" s="23"/>
      <c r="BC86" s="23">
        <f t="shared" si="7"/>
        <v>0</v>
      </c>
      <c r="BD86" s="23"/>
      <c r="BE86" s="23"/>
      <c r="BF86" s="23"/>
      <c r="BG86" s="23"/>
      <c r="BH86" s="23">
        <f t="shared" si="8"/>
        <v>0</v>
      </c>
      <c r="BI86" s="23"/>
      <c r="BJ86" s="23"/>
      <c r="BK86" s="23"/>
      <c r="BL86" s="23"/>
      <c r="BM86" s="23">
        <f t="shared" si="9"/>
        <v>0</v>
      </c>
      <c r="BN86" s="23"/>
      <c r="BO86" s="23"/>
      <c r="BP86" s="23"/>
      <c r="BQ86" s="23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38.25" customHeight="1">
      <c r="A87" s="24">
        <v>0</v>
      </c>
      <c r="B87" s="24"/>
      <c r="C87" s="25" t="s">
        <v>91</v>
      </c>
      <c r="D87" s="26"/>
      <c r="E87" s="26"/>
      <c r="F87" s="26"/>
      <c r="G87" s="26"/>
      <c r="H87" s="26"/>
      <c r="I87" s="27"/>
      <c r="J87" s="28" t="s">
        <v>80</v>
      </c>
      <c r="K87" s="28"/>
      <c r="L87" s="28"/>
      <c r="M87" s="28"/>
      <c r="N87" s="28"/>
      <c r="O87" s="25" t="s">
        <v>92</v>
      </c>
      <c r="P87" s="26"/>
      <c r="Q87" s="26"/>
      <c r="R87" s="26"/>
      <c r="S87" s="26"/>
      <c r="T87" s="26"/>
      <c r="U87" s="26"/>
      <c r="V87" s="26"/>
      <c r="W87" s="26"/>
      <c r="X87" s="27"/>
      <c r="Y87" s="22">
        <v>60</v>
      </c>
      <c r="Z87" s="22"/>
      <c r="AA87" s="22"/>
      <c r="AB87" s="22"/>
      <c r="AC87" s="22"/>
      <c r="AD87" s="22">
        <v>0</v>
      </c>
      <c r="AE87" s="22"/>
      <c r="AF87" s="22"/>
      <c r="AG87" s="22"/>
      <c r="AH87" s="22"/>
      <c r="AI87" s="22">
        <f t="shared" si="5"/>
        <v>60</v>
      </c>
      <c r="AJ87" s="22"/>
      <c r="AK87" s="22"/>
      <c r="AL87" s="22"/>
      <c r="AM87" s="22"/>
      <c r="AN87" s="22">
        <v>60</v>
      </c>
      <c r="AO87" s="22"/>
      <c r="AP87" s="22"/>
      <c r="AQ87" s="22"/>
      <c r="AR87" s="22"/>
      <c r="AS87" s="22">
        <v>0</v>
      </c>
      <c r="AT87" s="22"/>
      <c r="AU87" s="22"/>
      <c r="AV87" s="22"/>
      <c r="AW87" s="22"/>
      <c r="AX87" s="23">
        <f t="shared" si="6"/>
        <v>60</v>
      </c>
      <c r="AY87" s="23"/>
      <c r="AZ87" s="23"/>
      <c r="BA87" s="23"/>
      <c r="BB87" s="23"/>
      <c r="BC87" s="23">
        <f t="shared" si="7"/>
        <v>0</v>
      </c>
      <c r="BD87" s="23"/>
      <c r="BE87" s="23"/>
      <c r="BF87" s="23"/>
      <c r="BG87" s="23"/>
      <c r="BH87" s="23">
        <f t="shared" si="8"/>
        <v>0</v>
      </c>
      <c r="BI87" s="23"/>
      <c r="BJ87" s="23"/>
      <c r="BK87" s="23"/>
      <c r="BL87" s="23"/>
      <c r="BM87" s="23">
        <f t="shared" si="9"/>
        <v>0</v>
      </c>
      <c r="BN87" s="23"/>
      <c r="BO87" s="23"/>
      <c r="BP87" s="23"/>
      <c r="BQ87" s="23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38.25" customHeight="1">
      <c r="A88" s="24">
        <v>0</v>
      </c>
      <c r="B88" s="24"/>
      <c r="C88" s="25" t="s">
        <v>93</v>
      </c>
      <c r="D88" s="26"/>
      <c r="E88" s="26"/>
      <c r="F88" s="26"/>
      <c r="G88" s="26"/>
      <c r="H88" s="26"/>
      <c r="I88" s="27"/>
      <c r="J88" s="28" t="s">
        <v>80</v>
      </c>
      <c r="K88" s="28"/>
      <c r="L88" s="28"/>
      <c r="M88" s="28"/>
      <c r="N88" s="28"/>
      <c r="O88" s="25" t="s">
        <v>94</v>
      </c>
      <c r="P88" s="26"/>
      <c r="Q88" s="26"/>
      <c r="R88" s="26"/>
      <c r="S88" s="26"/>
      <c r="T88" s="26"/>
      <c r="U88" s="26"/>
      <c r="V88" s="26"/>
      <c r="W88" s="26"/>
      <c r="X88" s="27"/>
      <c r="Y88" s="22">
        <v>33</v>
      </c>
      <c r="Z88" s="22"/>
      <c r="AA88" s="22"/>
      <c r="AB88" s="22"/>
      <c r="AC88" s="22"/>
      <c r="AD88" s="22">
        <v>0</v>
      </c>
      <c r="AE88" s="22"/>
      <c r="AF88" s="22"/>
      <c r="AG88" s="22"/>
      <c r="AH88" s="22"/>
      <c r="AI88" s="22">
        <f t="shared" si="5"/>
        <v>33</v>
      </c>
      <c r="AJ88" s="22"/>
      <c r="AK88" s="22"/>
      <c r="AL88" s="22"/>
      <c r="AM88" s="22"/>
      <c r="AN88" s="22">
        <v>33</v>
      </c>
      <c r="AO88" s="22"/>
      <c r="AP88" s="22"/>
      <c r="AQ88" s="22"/>
      <c r="AR88" s="22"/>
      <c r="AS88" s="22">
        <v>0</v>
      </c>
      <c r="AT88" s="22"/>
      <c r="AU88" s="22"/>
      <c r="AV88" s="22"/>
      <c r="AW88" s="22"/>
      <c r="AX88" s="23">
        <f t="shared" si="6"/>
        <v>33</v>
      </c>
      <c r="AY88" s="23"/>
      <c r="AZ88" s="23"/>
      <c r="BA88" s="23"/>
      <c r="BB88" s="23"/>
      <c r="BC88" s="23">
        <f t="shared" si="7"/>
        <v>0</v>
      </c>
      <c r="BD88" s="23"/>
      <c r="BE88" s="23"/>
      <c r="BF88" s="23"/>
      <c r="BG88" s="23"/>
      <c r="BH88" s="23">
        <f t="shared" si="8"/>
        <v>0</v>
      </c>
      <c r="BI88" s="23"/>
      <c r="BJ88" s="23"/>
      <c r="BK88" s="23"/>
      <c r="BL88" s="23"/>
      <c r="BM88" s="23">
        <f t="shared" si="9"/>
        <v>0</v>
      </c>
      <c r="BN88" s="23"/>
      <c r="BO88" s="23"/>
      <c r="BP88" s="23"/>
      <c r="BQ88" s="2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s="18" customFormat="1" ht="15.6">
      <c r="A89" s="30">
        <v>0</v>
      </c>
      <c r="B89" s="30"/>
      <c r="C89" s="31" t="s">
        <v>95</v>
      </c>
      <c r="D89" s="32"/>
      <c r="E89" s="32"/>
      <c r="F89" s="32"/>
      <c r="G89" s="32"/>
      <c r="H89" s="32"/>
      <c r="I89" s="33"/>
      <c r="J89" s="34" t="s">
        <v>78</v>
      </c>
      <c r="K89" s="34"/>
      <c r="L89" s="34"/>
      <c r="M89" s="34"/>
      <c r="N89" s="34"/>
      <c r="O89" s="31" t="s">
        <v>78</v>
      </c>
      <c r="P89" s="32"/>
      <c r="Q89" s="32"/>
      <c r="R89" s="32"/>
      <c r="S89" s="32"/>
      <c r="T89" s="32"/>
      <c r="U89" s="32"/>
      <c r="V89" s="32"/>
      <c r="W89" s="32"/>
      <c r="X89" s="3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0"/>
      <c r="BS89" s="20"/>
      <c r="BT89" s="20"/>
      <c r="BU89" s="20"/>
      <c r="BV89" s="20"/>
      <c r="BW89" s="20"/>
      <c r="BX89" s="20"/>
      <c r="BY89" s="20"/>
      <c r="BZ89" s="21"/>
    </row>
    <row r="90" spans="1:78" ht="51" customHeight="1">
      <c r="A90" s="24">
        <v>0</v>
      </c>
      <c r="B90" s="24"/>
      <c r="C90" s="25" t="s">
        <v>96</v>
      </c>
      <c r="D90" s="26"/>
      <c r="E90" s="26"/>
      <c r="F90" s="26"/>
      <c r="G90" s="26"/>
      <c r="H90" s="26"/>
      <c r="I90" s="27"/>
      <c r="J90" s="28" t="s">
        <v>80</v>
      </c>
      <c r="K90" s="28"/>
      <c r="L90" s="28"/>
      <c r="M90" s="28"/>
      <c r="N90" s="28"/>
      <c r="O90" s="25" t="s">
        <v>97</v>
      </c>
      <c r="P90" s="26"/>
      <c r="Q90" s="26"/>
      <c r="R90" s="26"/>
      <c r="S90" s="26"/>
      <c r="T90" s="26"/>
      <c r="U90" s="26"/>
      <c r="V90" s="26"/>
      <c r="W90" s="26"/>
      <c r="X90" s="27"/>
      <c r="Y90" s="22">
        <v>2</v>
      </c>
      <c r="Z90" s="22"/>
      <c r="AA90" s="22"/>
      <c r="AB90" s="22"/>
      <c r="AC90" s="22"/>
      <c r="AD90" s="22">
        <v>0</v>
      </c>
      <c r="AE90" s="22"/>
      <c r="AF90" s="22"/>
      <c r="AG90" s="22"/>
      <c r="AH90" s="22"/>
      <c r="AI90" s="22">
        <f>Y90+AD90</f>
        <v>2</v>
      </c>
      <c r="AJ90" s="22"/>
      <c r="AK90" s="22"/>
      <c r="AL90" s="22"/>
      <c r="AM90" s="22"/>
      <c r="AN90" s="22">
        <v>2</v>
      </c>
      <c r="AO90" s="22"/>
      <c r="AP90" s="22"/>
      <c r="AQ90" s="22"/>
      <c r="AR90" s="22"/>
      <c r="AS90" s="22">
        <v>0</v>
      </c>
      <c r="AT90" s="22"/>
      <c r="AU90" s="22"/>
      <c r="AV90" s="22"/>
      <c r="AW90" s="22"/>
      <c r="AX90" s="23">
        <f>AN90+AS90</f>
        <v>2</v>
      </c>
      <c r="AY90" s="23"/>
      <c r="AZ90" s="23"/>
      <c r="BA90" s="23"/>
      <c r="BB90" s="23"/>
      <c r="BC90" s="23">
        <f>AN90-Y90</f>
        <v>0</v>
      </c>
      <c r="BD90" s="23"/>
      <c r="BE90" s="23"/>
      <c r="BF90" s="23"/>
      <c r="BG90" s="23"/>
      <c r="BH90" s="23">
        <f>AS90-AD90</f>
        <v>0</v>
      </c>
      <c r="BI90" s="23"/>
      <c r="BJ90" s="23"/>
      <c r="BK90" s="23"/>
      <c r="BL90" s="23"/>
      <c r="BM90" s="23">
        <f>BC90+BH90</f>
        <v>0</v>
      </c>
      <c r="BN90" s="23"/>
      <c r="BO90" s="23"/>
      <c r="BP90" s="23"/>
      <c r="BQ90" s="23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51" customHeight="1">
      <c r="A91" s="24">
        <v>0</v>
      </c>
      <c r="B91" s="24"/>
      <c r="C91" s="25" t="s">
        <v>98</v>
      </c>
      <c r="D91" s="26"/>
      <c r="E91" s="26"/>
      <c r="F91" s="26"/>
      <c r="G91" s="26"/>
      <c r="H91" s="26"/>
      <c r="I91" s="27"/>
      <c r="J91" s="28" t="s">
        <v>80</v>
      </c>
      <c r="K91" s="28"/>
      <c r="L91" s="28"/>
      <c r="M91" s="28"/>
      <c r="N91" s="28"/>
      <c r="O91" s="25" t="s">
        <v>97</v>
      </c>
      <c r="P91" s="26"/>
      <c r="Q91" s="26"/>
      <c r="R91" s="26"/>
      <c r="S91" s="26"/>
      <c r="T91" s="26"/>
      <c r="U91" s="26"/>
      <c r="V91" s="26"/>
      <c r="W91" s="26"/>
      <c r="X91" s="27"/>
      <c r="Y91" s="22">
        <v>269</v>
      </c>
      <c r="Z91" s="22"/>
      <c r="AA91" s="22"/>
      <c r="AB91" s="22"/>
      <c r="AC91" s="22"/>
      <c r="AD91" s="22">
        <v>0</v>
      </c>
      <c r="AE91" s="22"/>
      <c r="AF91" s="22"/>
      <c r="AG91" s="22"/>
      <c r="AH91" s="22"/>
      <c r="AI91" s="22">
        <f>Y91+AD91</f>
        <v>269</v>
      </c>
      <c r="AJ91" s="22"/>
      <c r="AK91" s="22"/>
      <c r="AL91" s="22"/>
      <c r="AM91" s="22"/>
      <c r="AN91" s="22">
        <v>269</v>
      </c>
      <c r="AO91" s="22"/>
      <c r="AP91" s="22"/>
      <c r="AQ91" s="22"/>
      <c r="AR91" s="22"/>
      <c r="AS91" s="22">
        <v>0</v>
      </c>
      <c r="AT91" s="22"/>
      <c r="AU91" s="22"/>
      <c r="AV91" s="22"/>
      <c r="AW91" s="22"/>
      <c r="AX91" s="23">
        <f>AN91+AS91</f>
        <v>269</v>
      </c>
      <c r="AY91" s="23"/>
      <c r="AZ91" s="23"/>
      <c r="BA91" s="23"/>
      <c r="BB91" s="23"/>
      <c r="BC91" s="23">
        <f>AN91-Y91</f>
        <v>0</v>
      </c>
      <c r="BD91" s="23"/>
      <c r="BE91" s="23"/>
      <c r="BF91" s="23"/>
      <c r="BG91" s="23"/>
      <c r="BH91" s="23">
        <f>AS91-AD91</f>
        <v>0</v>
      </c>
      <c r="BI91" s="23"/>
      <c r="BJ91" s="23"/>
      <c r="BK91" s="23"/>
      <c r="BL91" s="23"/>
      <c r="BM91" s="23">
        <f>BC91+BH91</f>
        <v>0</v>
      </c>
      <c r="BN91" s="23"/>
      <c r="BO91" s="23"/>
      <c r="BP91" s="23"/>
      <c r="BQ91" s="2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25.5" customHeight="1">
      <c r="A92" s="24">
        <v>0</v>
      </c>
      <c r="B92" s="24"/>
      <c r="C92" s="25" t="s">
        <v>99</v>
      </c>
      <c r="D92" s="26"/>
      <c r="E92" s="26"/>
      <c r="F92" s="26"/>
      <c r="G92" s="26"/>
      <c r="H92" s="26"/>
      <c r="I92" s="27"/>
      <c r="J92" s="28" t="s">
        <v>100</v>
      </c>
      <c r="K92" s="28"/>
      <c r="L92" s="28"/>
      <c r="M92" s="28"/>
      <c r="N92" s="28"/>
      <c r="O92" s="25" t="s">
        <v>97</v>
      </c>
      <c r="P92" s="26"/>
      <c r="Q92" s="26"/>
      <c r="R92" s="26"/>
      <c r="S92" s="26"/>
      <c r="T92" s="26"/>
      <c r="U92" s="26"/>
      <c r="V92" s="26"/>
      <c r="W92" s="26"/>
      <c r="X92" s="27"/>
      <c r="Y92" s="22">
        <v>218.8</v>
      </c>
      <c r="Z92" s="22"/>
      <c r="AA92" s="22"/>
      <c r="AB92" s="22"/>
      <c r="AC92" s="22"/>
      <c r="AD92" s="22">
        <v>0</v>
      </c>
      <c r="AE92" s="22"/>
      <c r="AF92" s="22"/>
      <c r="AG92" s="22"/>
      <c r="AH92" s="22"/>
      <c r="AI92" s="22">
        <f>Y92+AD92</f>
        <v>218.8</v>
      </c>
      <c r="AJ92" s="22"/>
      <c r="AK92" s="22"/>
      <c r="AL92" s="22"/>
      <c r="AM92" s="22"/>
      <c r="AN92" s="22">
        <v>218.6</v>
      </c>
      <c r="AO92" s="22"/>
      <c r="AP92" s="22"/>
      <c r="AQ92" s="22"/>
      <c r="AR92" s="22"/>
      <c r="AS92" s="22">
        <v>0</v>
      </c>
      <c r="AT92" s="22"/>
      <c r="AU92" s="22"/>
      <c r="AV92" s="22"/>
      <c r="AW92" s="22"/>
      <c r="AX92" s="23">
        <f>AN92+AS92</f>
        <v>218.6</v>
      </c>
      <c r="AY92" s="23"/>
      <c r="AZ92" s="23"/>
      <c r="BA92" s="23"/>
      <c r="BB92" s="23"/>
      <c r="BC92" s="23">
        <f>AN92-Y92</f>
        <v>-0.20000000000001705</v>
      </c>
      <c r="BD92" s="23"/>
      <c r="BE92" s="23"/>
      <c r="BF92" s="23"/>
      <c r="BG92" s="23"/>
      <c r="BH92" s="23">
        <f>AS92-AD92</f>
        <v>0</v>
      </c>
      <c r="BI92" s="23"/>
      <c r="BJ92" s="23"/>
      <c r="BK92" s="23"/>
      <c r="BL92" s="23"/>
      <c r="BM92" s="23">
        <f>BC92+BH92</f>
        <v>-0.20000000000001705</v>
      </c>
      <c r="BN92" s="23"/>
      <c r="BO92" s="23"/>
      <c r="BP92" s="23"/>
      <c r="BQ92" s="2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38.25" customHeight="1">
      <c r="A93" s="24">
        <v>0</v>
      </c>
      <c r="B93" s="24"/>
      <c r="C93" s="25" t="s">
        <v>101</v>
      </c>
      <c r="D93" s="26"/>
      <c r="E93" s="26"/>
      <c r="F93" s="26"/>
      <c r="G93" s="26"/>
      <c r="H93" s="26"/>
      <c r="I93" s="27"/>
      <c r="J93" s="28" t="s">
        <v>100</v>
      </c>
      <c r="K93" s="28"/>
      <c r="L93" s="28"/>
      <c r="M93" s="28"/>
      <c r="N93" s="28"/>
      <c r="O93" s="25" t="s">
        <v>97</v>
      </c>
      <c r="P93" s="26"/>
      <c r="Q93" s="26"/>
      <c r="R93" s="26"/>
      <c r="S93" s="26"/>
      <c r="T93" s="26"/>
      <c r="U93" s="26"/>
      <c r="V93" s="26"/>
      <c r="W93" s="26"/>
      <c r="X93" s="27"/>
      <c r="Y93" s="22">
        <v>0</v>
      </c>
      <c r="Z93" s="22"/>
      <c r="AA93" s="22"/>
      <c r="AB93" s="22"/>
      <c r="AC93" s="22"/>
      <c r="AD93" s="22">
        <v>0</v>
      </c>
      <c r="AE93" s="22"/>
      <c r="AF93" s="22"/>
      <c r="AG93" s="22"/>
      <c r="AH93" s="22"/>
      <c r="AI93" s="22">
        <f>Y93+AD93</f>
        <v>0</v>
      </c>
      <c r="AJ93" s="22"/>
      <c r="AK93" s="22"/>
      <c r="AL93" s="22"/>
      <c r="AM93" s="22"/>
      <c r="AN93" s="22">
        <v>0</v>
      </c>
      <c r="AO93" s="22"/>
      <c r="AP93" s="22"/>
      <c r="AQ93" s="22"/>
      <c r="AR93" s="22"/>
      <c r="AS93" s="22">
        <v>0</v>
      </c>
      <c r="AT93" s="22"/>
      <c r="AU93" s="22"/>
      <c r="AV93" s="22"/>
      <c r="AW93" s="22"/>
      <c r="AX93" s="23">
        <f>AN93+AS93</f>
        <v>0</v>
      </c>
      <c r="AY93" s="23"/>
      <c r="AZ93" s="23"/>
      <c r="BA93" s="23"/>
      <c r="BB93" s="23"/>
      <c r="BC93" s="23">
        <f>AN93-Y93</f>
        <v>0</v>
      </c>
      <c r="BD93" s="23"/>
      <c r="BE93" s="23"/>
      <c r="BF93" s="23"/>
      <c r="BG93" s="23"/>
      <c r="BH93" s="23">
        <f>AS93-AD93</f>
        <v>0</v>
      </c>
      <c r="BI93" s="23"/>
      <c r="BJ93" s="23"/>
      <c r="BK93" s="23"/>
      <c r="BL93" s="23"/>
      <c r="BM93" s="23">
        <f>BC93+BH93</f>
        <v>0</v>
      </c>
      <c r="BN93" s="23"/>
      <c r="BO93" s="23"/>
      <c r="BP93" s="23"/>
      <c r="BQ93" s="2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s="18" customFormat="1" ht="15.6">
      <c r="A94" s="30">
        <v>0</v>
      </c>
      <c r="B94" s="30"/>
      <c r="C94" s="31" t="s">
        <v>102</v>
      </c>
      <c r="D94" s="32"/>
      <c r="E94" s="32"/>
      <c r="F94" s="32"/>
      <c r="G94" s="32"/>
      <c r="H94" s="32"/>
      <c r="I94" s="33"/>
      <c r="J94" s="34" t="s">
        <v>78</v>
      </c>
      <c r="K94" s="34"/>
      <c r="L94" s="34"/>
      <c r="M94" s="34"/>
      <c r="N94" s="34"/>
      <c r="O94" s="31" t="s">
        <v>78</v>
      </c>
      <c r="P94" s="32"/>
      <c r="Q94" s="32"/>
      <c r="R94" s="32"/>
      <c r="S94" s="32"/>
      <c r="T94" s="32"/>
      <c r="U94" s="32"/>
      <c r="V94" s="32"/>
      <c r="W94" s="32"/>
      <c r="X94" s="33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0"/>
      <c r="BS94" s="20"/>
      <c r="BT94" s="20"/>
      <c r="BU94" s="20"/>
      <c r="BV94" s="20"/>
      <c r="BW94" s="20"/>
      <c r="BX94" s="20"/>
      <c r="BY94" s="20"/>
      <c r="BZ94" s="21"/>
    </row>
    <row r="95" spans="1:78" ht="38.25" customHeight="1">
      <c r="A95" s="24">
        <v>0</v>
      </c>
      <c r="B95" s="24"/>
      <c r="C95" s="25" t="s">
        <v>103</v>
      </c>
      <c r="D95" s="26"/>
      <c r="E95" s="26"/>
      <c r="F95" s="26"/>
      <c r="G95" s="26"/>
      <c r="H95" s="26"/>
      <c r="I95" s="27"/>
      <c r="J95" s="28" t="s">
        <v>104</v>
      </c>
      <c r="K95" s="28"/>
      <c r="L95" s="28"/>
      <c r="M95" s="28"/>
      <c r="N95" s="28"/>
      <c r="O95" s="25" t="s">
        <v>97</v>
      </c>
      <c r="P95" s="26"/>
      <c r="Q95" s="26"/>
      <c r="R95" s="26"/>
      <c r="S95" s="26"/>
      <c r="T95" s="26"/>
      <c r="U95" s="26"/>
      <c r="V95" s="26"/>
      <c r="W95" s="26"/>
      <c r="X95" s="27"/>
      <c r="Y95" s="22">
        <v>100</v>
      </c>
      <c r="Z95" s="22"/>
      <c r="AA95" s="22"/>
      <c r="AB95" s="22"/>
      <c r="AC95" s="22"/>
      <c r="AD95" s="22">
        <v>0</v>
      </c>
      <c r="AE95" s="22"/>
      <c r="AF95" s="22"/>
      <c r="AG95" s="22"/>
      <c r="AH95" s="22"/>
      <c r="AI95" s="22">
        <f>Y95+AD95</f>
        <v>100</v>
      </c>
      <c r="AJ95" s="22"/>
      <c r="AK95" s="22"/>
      <c r="AL95" s="22"/>
      <c r="AM95" s="22"/>
      <c r="AN95" s="22">
        <v>100</v>
      </c>
      <c r="AO95" s="22"/>
      <c r="AP95" s="22"/>
      <c r="AQ95" s="22"/>
      <c r="AR95" s="22"/>
      <c r="AS95" s="22">
        <v>0</v>
      </c>
      <c r="AT95" s="22"/>
      <c r="AU95" s="22"/>
      <c r="AV95" s="22"/>
      <c r="AW95" s="22"/>
      <c r="AX95" s="23">
        <f>AN95+AS95</f>
        <v>100</v>
      </c>
      <c r="AY95" s="23"/>
      <c r="AZ95" s="23"/>
      <c r="BA95" s="23"/>
      <c r="BB95" s="23"/>
      <c r="BC95" s="23">
        <f>AN95-Y95</f>
        <v>0</v>
      </c>
      <c r="BD95" s="23"/>
      <c r="BE95" s="23"/>
      <c r="BF95" s="23"/>
      <c r="BG95" s="23"/>
      <c r="BH95" s="23">
        <f>AS95-AD95</f>
        <v>0</v>
      </c>
      <c r="BI95" s="23"/>
      <c r="BJ95" s="23"/>
      <c r="BK95" s="23"/>
      <c r="BL95" s="23"/>
      <c r="BM95" s="23">
        <f>BC95+BH95</f>
        <v>0</v>
      </c>
      <c r="BN95" s="23"/>
      <c r="BO95" s="23"/>
      <c r="BP95" s="23"/>
      <c r="BQ95" s="23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38.25" customHeight="1">
      <c r="A96" s="24">
        <v>0</v>
      </c>
      <c r="B96" s="24"/>
      <c r="C96" s="25" t="s">
        <v>105</v>
      </c>
      <c r="D96" s="26"/>
      <c r="E96" s="26"/>
      <c r="F96" s="26"/>
      <c r="G96" s="26"/>
      <c r="H96" s="26"/>
      <c r="I96" s="27"/>
      <c r="J96" s="28" t="s">
        <v>104</v>
      </c>
      <c r="K96" s="28"/>
      <c r="L96" s="28"/>
      <c r="M96" s="28"/>
      <c r="N96" s="28"/>
      <c r="O96" s="25" t="s">
        <v>97</v>
      </c>
      <c r="P96" s="26"/>
      <c r="Q96" s="26"/>
      <c r="R96" s="26"/>
      <c r="S96" s="26"/>
      <c r="T96" s="26"/>
      <c r="U96" s="26"/>
      <c r="V96" s="26"/>
      <c r="W96" s="26"/>
      <c r="X96" s="27"/>
      <c r="Y96" s="22">
        <v>100</v>
      </c>
      <c r="Z96" s="22"/>
      <c r="AA96" s="22"/>
      <c r="AB96" s="22"/>
      <c r="AC96" s="22"/>
      <c r="AD96" s="22">
        <v>0</v>
      </c>
      <c r="AE96" s="22"/>
      <c r="AF96" s="22"/>
      <c r="AG96" s="22"/>
      <c r="AH96" s="22"/>
      <c r="AI96" s="22">
        <f>Y96+AD96</f>
        <v>100</v>
      </c>
      <c r="AJ96" s="22"/>
      <c r="AK96" s="22"/>
      <c r="AL96" s="22"/>
      <c r="AM96" s="22"/>
      <c r="AN96" s="22">
        <v>100</v>
      </c>
      <c r="AO96" s="22"/>
      <c r="AP96" s="22"/>
      <c r="AQ96" s="22"/>
      <c r="AR96" s="22"/>
      <c r="AS96" s="22">
        <v>0</v>
      </c>
      <c r="AT96" s="22"/>
      <c r="AU96" s="22"/>
      <c r="AV96" s="22"/>
      <c r="AW96" s="22"/>
      <c r="AX96" s="23">
        <f>AN96+AS96</f>
        <v>100</v>
      </c>
      <c r="AY96" s="23"/>
      <c r="AZ96" s="23"/>
      <c r="BA96" s="23"/>
      <c r="BB96" s="23"/>
      <c r="BC96" s="23">
        <f>AN96-Y96</f>
        <v>0</v>
      </c>
      <c r="BD96" s="23"/>
      <c r="BE96" s="23"/>
      <c r="BF96" s="23"/>
      <c r="BG96" s="23"/>
      <c r="BH96" s="23">
        <f>AS96-AD96</f>
        <v>0</v>
      </c>
      <c r="BI96" s="23"/>
      <c r="BJ96" s="23"/>
      <c r="BK96" s="23"/>
      <c r="BL96" s="23"/>
      <c r="BM96" s="23">
        <f>BC96+BH96</f>
        <v>0</v>
      </c>
      <c r="BN96" s="23"/>
      <c r="BO96" s="23"/>
      <c r="BP96" s="23"/>
      <c r="BQ96" s="2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38.25" customHeight="1">
      <c r="A97" s="24">
        <v>0</v>
      </c>
      <c r="B97" s="24"/>
      <c r="C97" s="25" t="s">
        <v>106</v>
      </c>
      <c r="D97" s="26"/>
      <c r="E97" s="26"/>
      <c r="F97" s="26"/>
      <c r="G97" s="26"/>
      <c r="H97" s="26"/>
      <c r="I97" s="27"/>
      <c r="J97" s="28" t="s">
        <v>104</v>
      </c>
      <c r="K97" s="28"/>
      <c r="L97" s="28"/>
      <c r="M97" s="28"/>
      <c r="N97" s="28"/>
      <c r="O97" s="25" t="s">
        <v>97</v>
      </c>
      <c r="P97" s="26"/>
      <c r="Q97" s="26"/>
      <c r="R97" s="26"/>
      <c r="S97" s="26"/>
      <c r="T97" s="26"/>
      <c r="U97" s="26"/>
      <c r="V97" s="26"/>
      <c r="W97" s="26"/>
      <c r="X97" s="27"/>
      <c r="Y97" s="22">
        <v>100</v>
      </c>
      <c r="Z97" s="22"/>
      <c r="AA97" s="22"/>
      <c r="AB97" s="22"/>
      <c r="AC97" s="22"/>
      <c r="AD97" s="22">
        <v>0</v>
      </c>
      <c r="AE97" s="22"/>
      <c r="AF97" s="22"/>
      <c r="AG97" s="22"/>
      <c r="AH97" s="22"/>
      <c r="AI97" s="22">
        <f>Y97+AD97</f>
        <v>100</v>
      </c>
      <c r="AJ97" s="22"/>
      <c r="AK97" s="22"/>
      <c r="AL97" s="22"/>
      <c r="AM97" s="22"/>
      <c r="AN97" s="22">
        <v>100</v>
      </c>
      <c r="AO97" s="22"/>
      <c r="AP97" s="22"/>
      <c r="AQ97" s="22"/>
      <c r="AR97" s="22"/>
      <c r="AS97" s="22">
        <v>0</v>
      </c>
      <c r="AT97" s="22"/>
      <c r="AU97" s="22"/>
      <c r="AV97" s="22"/>
      <c r="AW97" s="22"/>
      <c r="AX97" s="23">
        <f>AN97+AS97</f>
        <v>100</v>
      </c>
      <c r="AY97" s="23"/>
      <c r="AZ97" s="23"/>
      <c r="BA97" s="23"/>
      <c r="BB97" s="23"/>
      <c r="BC97" s="23">
        <f>AN97-Y97</f>
        <v>0</v>
      </c>
      <c r="BD97" s="23"/>
      <c r="BE97" s="23"/>
      <c r="BF97" s="23"/>
      <c r="BG97" s="23"/>
      <c r="BH97" s="23">
        <f>AS97-AD97</f>
        <v>0</v>
      </c>
      <c r="BI97" s="23"/>
      <c r="BJ97" s="23"/>
      <c r="BK97" s="23"/>
      <c r="BL97" s="23"/>
      <c r="BM97" s="23">
        <f>BC97+BH97</f>
        <v>0</v>
      </c>
      <c r="BN97" s="23"/>
      <c r="BO97" s="23"/>
      <c r="BP97" s="23"/>
      <c r="BQ97" s="23"/>
      <c r="BR97" s="10"/>
      <c r="BS97" s="10"/>
      <c r="BT97" s="10"/>
      <c r="BU97" s="10"/>
      <c r="BV97" s="10"/>
      <c r="BW97" s="10"/>
      <c r="BX97" s="10"/>
      <c r="BY97" s="10"/>
      <c r="BZ97" s="8"/>
    </row>
    <row r="99" spans="1:78" ht="15.9" customHeight="1">
      <c r="A99" s="56" t="s">
        <v>56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</row>
    <row r="100" spans="1:78" ht="15.9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78" ht="15.9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78" ht="15.9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3" spans="1:78" ht="42" customHeight="1">
      <c r="A103" s="89" t="s">
        <v>109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3"/>
      <c r="AO103" s="3"/>
      <c r="AP103" s="91" t="s">
        <v>117</v>
      </c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</row>
    <row r="104" spans="1:78">
      <c r="W104" s="88" t="s">
        <v>12</v>
      </c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4"/>
      <c r="AO104" s="4"/>
      <c r="AP104" s="88" t="s">
        <v>13</v>
      </c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</row>
    <row r="107" spans="1:78" ht="45.75" customHeight="1">
      <c r="A107" s="89" t="s">
        <v>116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3"/>
      <c r="AO107" s="3"/>
      <c r="AP107" s="91" t="s">
        <v>118</v>
      </c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</row>
    <row r="108" spans="1:78">
      <c r="W108" s="88" t="s">
        <v>12</v>
      </c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4"/>
      <c r="AO108" s="4"/>
      <c r="AP108" s="88" t="s">
        <v>13</v>
      </c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</row>
  </sheetData>
  <mergeCells count="557">
    <mergeCell ref="BN51:BQ51"/>
    <mergeCell ref="BI51:BM51"/>
    <mergeCell ref="AK51:AO51"/>
    <mergeCell ref="AA52:AE52"/>
    <mergeCell ref="AF52:AJ52"/>
    <mergeCell ref="A34:F34"/>
    <mergeCell ref="G34:BL34"/>
    <mergeCell ref="A35:F35"/>
    <mergeCell ref="G35:BL35"/>
    <mergeCell ref="A36:F36"/>
    <mergeCell ref="G36:BL36"/>
    <mergeCell ref="A49:BQ49"/>
    <mergeCell ref="A48:BQ48"/>
    <mergeCell ref="A46:F46"/>
    <mergeCell ref="G46:BL46"/>
    <mergeCell ref="BN54:BQ54"/>
    <mergeCell ref="AZ52:BC52"/>
    <mergeCell ref="BD52:BH52"/>
    <mergeCell ref="BI52:BM52"/>
    <mergeCell ref="BN52:BQ52"/>
    <mergeCell ref="AU53:AY53"/>
    <mergeCell ref="BI53:BM53"/>
    <mergeCell ref="BD53:BH53"/>
    <mergeCell ref="C78:I78"/>
    <mergeCell ref="Q71:U71"/>
    <mergeCell ref="V71:Z71"/>
    <mergeCell ref="AA71:AF71"/>
    <mergeCell ref="Q70:U70"/>
    <mergeCell ref="A70:P70"/>
    <mergeCell ref="A68:P69"/>
    <mergeCell ref="A78:B78"/>
    <mergeCell ref="J78:N78"/>
    <mergeCell ref="O78:X78"/>
    <mergeCell ref="Y78:AC78"/>
    <mergeCell ref="AD78:AH78"/>
    <mergeCell ref="AI78:AM78"/>
    <mergeCell ref="AN78:AR78"/>
    <mergeCell ref="AK52:AO52"/>
    <mergeCell ref="BN53:BQ53"/>
    <mergeCell ref="W103:AM103"/>
    <mergeCell ref="AP103:BH103"/>
    <mergeCell ref="AF54:AJ54"/>
    <mergeCell ref="AZ54:BC54"/>
    <mergeCell ref="BD54:BH54"/>
    <mergeCell ref="BI54:BM54"/>
    <mergeCell ref="AQ71:AV71"/>
    <mergeCell ref="V70:Z70"/>
    <mergeCell ref="AG71:AK71"/>
    <mergeCell ref="AG69:AK69"/>
    <mergeCell ref="AA69:AF69"/>
    <mergeCell ref="V69:Z69"/>
    <mergeCell ref="A99:BL99"/>
    <mergeCell ref="A100:BL100"/>
    <mergeCell ref="A76:B77"/>
    <mergeCell ref="C76:I77"/>
    <mergeCell ref="J76:N77"/>
    <mergeCell ref="O76:X77"/>
    <mergeCell ref="A80:B80"/>
    <mergeCell ref="A79:B79"/>
    <mergeCell ref="J79:N79"/>
    <mergeCell ref="O79:X79"/>
    <mergeCell ref="A72:P72"/>
    <mergeCell ref="Q72:U72"/>
    <mergeCell ref="A66:BL66"/>
    <mergeCell ref="AQ72:AV72"/>
    <mergeCell ref="AP108:BH108"/>
    <mergeCell ref="A107:V107"/>
    <mergeCell ref="W107:AM107"/>
    <mergeCell ref="AP107:BH107"/>
    <mergeCell ref="W108:AM108"/>
    <mergeCell ref="BG72:BL72"/>
    <mergeCell ref="Y76:AM76"/>
    <mergeCell ref="AN76:BB76"/>
    <mergeCell ref="BC76:BQ76"/>
    <mergeCell ref="AW72:BA72"/>
    <mergeCell ref="A71:P71"/>
    <mergeCell ref="AQ70:AV70"/>
    <mergeCell ref="AL70:AP70"/>
    <mergeCell ref="AG70:AK70"/>
    <mergeCell ref="AA70:AF70"/>
    <mergeCell ref="AP104:BH104"/>
    <mergeCell ref="AD80:AH80"/>
    <mergeCell ref="C79:I79"/>
    <mergeCell ref="W104:AM104"/>
    <mergeCell ref="A103:V103"/>
    <mergeCell ref="Y79:AC79"/>
    <mergeCell ref="C80:I80"/>
    <mergeCell ref="J80:N80"/>
    <mergeCell ref="O80:X80"/>
    <mergeCell ref="Y80:AC80"/>
    <mergeCell ref="AN79:AR79"/>
    <mergeCell ref="AS79:AW79"/>
    <mergeCell ref="V72:Z72"/>
    <mergeCell ref="AA72:AF72"/>
    <mergeCell ref="AG72:AK72"/>
    <mergeCell ref="AL72:AP72"/>
    <mergeCell ref="AI77:AM77"/>
    <mergeCell ref="Y77:AC77"/>
    <mergeCell ref="AD79:AH79"/>
    <mergeCell ref="AI79:AM79"/>
    <mergeCell ref="A74:BQ74"/>
    <mergeCell ref="BM80:BQ80"/>
    <mergeCell ref="BH80:BL80"/>
    <mergeCell ref="BC78:BG78"/>
    <mergeCell ref="BH78:BL78"/>
    <mergeCell ref="BM78:BQ78"/>
    <mergeCell ref="BM79:BQ79"/>
    <mergeCell ref="BH79:BL79"/>
    <mergeCell ref="BC79:BG79"/>
    <mergeCell ref="Q69:U69"/>
    <mergeCell ref="BG71:BL71"/>
    <mergeCell ref="AU54:AY54"/>
    <mergeCell ref="AW70:BA70"/>
    <mergeCell ref="BB70:BF70"/>
    <mergeCell ref="BG70:BL70"/>
    <mergeCell ref="AX78:BB78"/>
    <mergeCell ref="AS78:AW78"/>
    <mergeCell ref="AW71:BA71"/>
    <mergeCell ref="BB71:BF71"/>
    <mergeCell ref="BB69:BF69"/>
    <mergeCell ref="AL69:AP69"/>
    <mergeCell ref="AU55:AY55"/>
    <mergeCell ref="AZ57:BC57"/>
    <mergeCell ref="AI80:AM80"/>
    <mergeCell ref="AN80:AR80"/>
    <mergeCell ref="AS80:AW80"/>
    <mergeCell ref="AX80:BB80"/>
    <mergeCell ref="BC80:BG80"/>
    <mergeCell ref="AN77:AR77"/>
    <mergeCell ref="AX79:BB79"/>
    <mergeCell ref="AZ55:BC55"/>
    <mergeCell ref="BD55:BH55"/>
    <mergeCell ref="BM77:BQ77"/>
    <mergeCell ref="BH77:BL77"/>
    <mergeCell ref="BC77:BG77"/>
    <mergeCell ref="AD77:AH77"/>
    <mergeCell ref="AX77:BB77"/>
    <mergeCell ref="AS77:AW7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52:AY52"/>
    <mergeCell ref="AW69:BA69"/>
    <mergeCell ref="A67:BL67"/>
    <mergeCell ref="AP53:AT53"/>
    <mergeCell ref="AL71:AP71"/>
    <mergeCell ref="BG69:BL69"/>
    <mergeCell ref="AW68:BL68"/>
    <mergeCell ref="AA53:AE53"/>
    <mergeCell ref="AK54:AO54"/>
    <mergeCell ref="AP54:AT54"/>
    <mergeCell ref="AO2:BL6"/>
    <mergeCell ref="A7:BL7"/>
    <mergeCell ref="A8:BL8"/>
    <mergeCell ref="A9:BL9"/>
    <mergeCell ref="AG68:AV68"/>
    <mergeCell ref="Q68:AF68"/>
    <mergeCell ref="AQ69:AV69"/>
    <mergeCell ref="AA54:AE54"/>
    <mergeCell ref="BB72:BF72"/>
    <mergeCell ref="AA51:AE51"/>
    <mergeCell ref="AF51:AJ51"/>
    <mergeCell ref="BD51:BH51"/>
    <mergeCell ref="AZ51:BC51"/>
    <mergeCell ref="AA50:AO50"/>
    <mergeCell ref="AP50:BC50"/>
    <mergeCell ref="BD50:BQ50"/>
    <mergeCell ref="AP52:AT52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50:B51"/>
    <mergeCell ref="A52:B52"/>
    <mergeCell ref="D21:J21"/>
    <mergeCell ref="A29:BL29"/>
    <mergeCell ref="A30:BL30"/>
    <mergeCell ref="A32:BL32"/>
    <mergeCell ref="A33:F33"/>
    <mergeCell ref="G33:BL33"/>
    <mergeCell ref="C50:Z51"/>
    <mergeCell ref="C52:Z52"/>
    <mergeCell ref="AU51:AY51"/>
    <mergeCell ref="AP51:AT51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A40:F40"/>
    <mergeCell ref="G40:BL40"/>
    <mergeCell ref="A41:F41"/>
    <mergeCell ref="G41:BL41"/>
    <mergeCell ref="A42:F42"/>
    <mergeCell ref="G42:BL42"/>
    <mergeCell ref="A37:F37"/>
    <mergeCell ref="G37:BL37"/>
    <mergeCell ref="A38:F38"/>
    <mergeCell ref="G38:BL38"/>
    <mergeCell ref="A39:F39"/>
    <mergeCell ref="G39:BL39"/>
    <mergeCell ref="AP55:AT55"/>
    <mergeCell ref="A43:F43"/>
    <mergeCell ref="G43:BL43"/>
    <mergeCell ref="A44:F44"/>
    <mergeCell ref="G44:BL44"/>
    <mergeCell ref="A45:F45"/>
    <mergeCell ref="G45:BL45"/>
    <mergeCell ref="A54:B54"/>
    <mergeCell ref="C54:Z54"/>
    <mergeCell ref="A53:B53"/>
    <mergeCell ref="AZ53:BC53"/>
    <mergeCell ref="BI55:BM55"/>
    <mergeCell ref="C53:Z53"/>
    <mergeCell ref="AK53:AO53"/>
    <mergeCell ref="AF53:AJ53"/>
    <mergeCell ref="A59:B59"/>
    <mergeCell ref="C59:Z59"/>
    <mergeCell ref="AA59:AE59"/>
    <mergeCell ref="AF59:AJ59"/>
    <mergeCell ref="AK59:AO59"/>
    <mergeCell ref="AP59:AT59"/>
    <mergeCell ref="AU59:AY59"/>
    <mergeCell ref="BN55:BQ55"/>
    <mergeCell ref="A56:B56"/>
    <mergeCell ref="C56:Z56"/>
    <mergeCell ref="AA56:AE56"/>
    <mergeCell ref="AF56:AJ56"/>
    <mergeCell ref="AK56:AO56"/>
    <mergeCell ref="AP56:AT56"/>
    <mergeCell ref="AU56:AY56"/>
    <mergeCell ref="AZ56:BC56"/>
    <mergeCell ref="BD56:BH56"/>
    <mergeCell ref="BI56:BM56"/>
    <mergeCell ref="BN56:BQ56"/>
    <mergeCell ref="A55:B55"/>
    <mergeCell ref="C55:Z55"/>
    <mergeCell ref="AA55:AE55"/>
    <mergeCell ref="AF55:AJ55"/>
    <mergeCell ref="AK55:AO55"/>
    <mergeCell ref="BD57:BH57"/>
    <mergeCell ref="BI57:BM57"/>
    <mergeCell ref="BN57:BQ57"/>
    <mergeCell ref="A58:B58"/>
    <mergeCell ref="C58:Z58"/>
    <mergeCell ref="AA58:AE58"/>
    <mergeCell ref="AF58:AJ58"/>
    <mergeCell ref="AK58:AO58"/>
    <mergeCell ref="AP58:AT58"/>
    <mergeCell ref="A57:B57"/>
    <mergeCell ref="C57:Z57"/>
    <mergeCell ref="AA57:AE57"/>
    <mergeCell ref="AF57:AJ57"/>
    <mergeCell ref="AK57:AO57"/>
    <mergeCell ref="AP57:AT57"/>
    <mergeCell ref="AU57:AY57"/>
    <mergeCell ref="AZ59:BC59"/>
    <mergeCell ref="BD59:BH59"/>
    <mergeCell ref="BI59:BM59"/>
    <mergeCell ref="BN59:BQ59"/>
    <mergeCell ref="AU58:AY58"/>
    <mergeCell ref="AZ58:BC58"/>
    <mergeCell ref="BD58:BH58"/>
    <mergeCell ref="BI58:BM58"/>
    <mergeCell ref="BN58:BQ58"/>
    <mergeCell ref="A61:B61"/>
    <mergeCell ref="C61:Z61"/>
    <mergeCell ref="AA61:AE61"/>
    <mergeCell ref="AF61:AJ61"/>
    <mergeCell ref="AK61:AO61"/>
    <mergeCell ref="A60:B60"/>
    <mergeCell ref="C60:Z60"/>
    <mergeCell ref="AA60:AE60"/>
    <mergeCell ref="AF60:AJ60"/>
    <mergeCell ref="AK60:AO60"/>
    <mergeCell ref="AP61:AT61"/>
    <mergeCell ref="AU61:AY61"/>
    <mergeCell ref="AZ61:BC61"/>
    <mergeCell ref="BD61:BH61"/>
    <mergeCell ref="BI61:BM61"/>
    <mergeCell ref="BN61:BQ61"/>
    <mergeCell ref="AU60:AY60"/>
    <mergeCell ref="AZ60:BC60"/>
    <mergeCell ref="BD60:BH60"/>
    <mergeCell ref="BI60:BM60"/>
    <mergeCell ref="BN60:BQ60"/>
    <mergeCell ref="AP60:AT60"/>
    <mergeCell ref="A63:B63"/>
    <mergeCell ref="C63:Z63"/>
    <mergeCell ref="AA63:AE63"/>
    <mergeCell ref="AF63:AJ63"/>
    <mergeCell ref="AK63:AO63"/>
    <mergeCell ref="A62:B62"/>
    <mergeCell ref="C62:Z62"/>
    <mergeCell ref="AA62:AE62"/>
    <mergeCell ref="AF62:AJ62"/>
    <mergeCell ref="AK62:AO62"/>
    <mergeCell ref="AP63:AT63"/>
    <mergeCell ref="AU63:AY63"/>
    <mergeCell ref="AZ63:BC63"/>
    <mergeCell ref="BD63:BH63"/>
    <mergeCell ref="BI63:BM63"/>
    <mergeCell ref="BN63:BQ63"/>
    <mergeCell ref="AU62:AY62"/>
    <mergeCell ref="AZ62:BC62"/>
    <mergeCell ref="BD62:BH62"/>
    <mergeCell ref="BI62:BM62"/>
    <mergeCell ref="BN62:BQ62"/>
    <mergeCell ref="AP62:AT62"/>
    <mergeCell ref="AU64:AY64"/>
    <mergeCell ref="AZ64:BC64"/>
    <mergeCell ref="BD64:BH64"/>
    <mergeCell ref="BI64:BM64"/>
    <mergeCell ref="BN64:BQ64"/>
    <mergeCell ref="A64:B64"/>
    <mergeCell ref="C64:Z64"/>
    <mergeCell ref="AA64:AE64"/>
    <mergeCell ref="AF64:AJ64"/>
    <mergeCell ref="AK64:AO64"/>
    <mergeCell ref="AP64:AT64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81:B81"/>
    <mergeCell ref="C81:I81"/>
    <mergeCell ref="J81:N81"/>
    <mergeCell ref="O81:X81"/>
    <mergeCell ref="Y81:AC81"/>
    <mergeCell ref="AD81:AH81"/>
    <mergeCell ref="AX82:BB82"/>
    <mergeCell ref="BC82:BG82"/>
    <mergeCell ref="AN84:AR84"/>
    <mergeCell ref="AS84:AW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I85:AM85"/>
    <mergeCell ref="AN85:AR85"/>
    <mergeCell ref="AS85:AW85"/>
    <mergeCell ref="AX85:BB85"/>
    <mergeCell ref="BC85:BG85"/>
    <mergeCell ref="BH85:BL85"/>
    <mergeCell ref="A84:B84"/>
    <mergeCell ref="C84:I84"/>
    <mergeCell ref="J84:N84"/>
    <mergeCell ref="O84:X84"/>
    <mergeCell ref="Y84:AC84"/>
    <mergeCell ref="AD84:AH84"/>
    <mergeCell ref="AI84:AM84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I87:AM87"/>
    <mergeCell ref="AN87:AR87"/>
    <mergeCell ref="AS87:AW87"/>
    <mergeCell ref="AX87:BB87"/>
    <mergeCell ref="BC87:BG87"/>
    <mergeCell ref="BH87:BL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O88:X88"/>
    <mergeCell ref="Y88:AC88"/>
    <mergeCell ref="AD88:AH88"/>
    <mergeCell ref="AI88:AM88"/>
    <mergeCell ref="AN88:AR88"/>
    <mergeCell ref="AS88:AW88"/>
    <mergeCell ref="AX86:BB86"/>
    <mergeCell ref="BC86:BG86"/>
    <mergeCell ref="BH86:BL86"/>
    <mergeCell ref="AD90:AH90"/>
    <mergeCell ref="AI90:AM90"/>
    <mergeCell ref="AN90:AR90"/>
    <mergeCell ref="AS90:AW90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I89:AM89"/>
    <mergeCell ref="AN89:AR89"/>
    <mergeCell ref="AS89:AW89"/>
    <mergeCell ref="AX89:BB89"/>
    <mergeCell ref="BC89:BG89"/>
    <mergeCell ref="BH89:BL89"/>
    <mergeCell ref="A88:B88"/>
    <mergeCell ref="C88:I88"/>
    <mergeCell ref="J88:N88"/>
    <mergeCell ref="AN92:AR92"/>
    <mergeCell ref="AS92:AW92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I91:AM91"/>
    <mergeCell ref="AN91:AR91"/>
    <mergeCell ref="AS91:AW91"/>
    <mergeCell ref="AX91:BB91"/>
    <mergeCell ref="BC91:BG91"/>
    <mergeCell ref="BH91:BL91"/>
    <mergeCell ref="A90:B90"/>
    <mergeCell ref="C90:I90"/>
    <mergeCell ref="J90:N90"/>
    <mergeCell ref="O90:X90"/>
    <mergeCell ref="Y90:AC90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3:BQ93"/>
    <mergeCell ref="AI93:AM93"/>
    <mergeCell ref="AN93:AR93"/>
    <mergeCell ref="AS93:AW93"/>
    <mergeCell ref="AX93:BB93"/>
    <mergeCell ref="BC93:BG93"/>
    <mergeCell ref="BH93:BL93"/>
    <mergeCell ref="A92:B92"/>
    <mergeCell ref="C92:I92"/>
    <mergeCell ref="J92:N92"/>
    <mergeCell ref="O92:X92"/>
    <mergeCell ref="Y92:AC92"/>
    <mergeCell ref="AD92:AH92"/>
    <mergeCell ref="AI92:AM92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BM97:BQ97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</mergeCells>
  <phoneticPr fontId="0" type="noConversion"/>
  <conditionalFormatting sqref="C80:C97">
    <cfRule type="cellIs" dxfId="1" priority="1" stopIfTrue="1" operator="equal">
      <formula>$C79</formula>
    </cfRule>
  </conditionalFormatting>
  <conditionalFormatting sqref="A80:B9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205 gb</cp:lastModifiedBy>
  <cp:lastPrinted>2020-01-12T09:02:55Z</cp:lastPrinted>
  <dcterms:created xsi:type="dcterms:W3CDTF">2016-08-10T10:53:25Z</dcterms:created>
  <dcterms:modified xsi:type="dcterms:W3CDTF">2021-01-19T06:17:25Z</dcterms:modified>
</cp:coreProperties>
</file>