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 activeTab="2"/>
  </bookViews>
  <sheets>
    <sheet name="Лист1" sheetId="1" r:id="rId1"/>
    <sheet name="Дод1" sheetId="2" r:id="rId2"/>
    <sheet name="Дод2" sheetId="5" r:id="rId3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28"/>
  <c r="E27"/>
  <c r="E26"/>
  <c r="E25"/>
  <c r="E23"/>
  <c r="E22"/>
  <c r="E21"/>
  <c r="E20"/>
  <c r="E19"/>
  <c r="E18"/>
  <c r="E17"/>
  <c r="E16"/>
  <c r="H35"/>
  <c r="H34"/>
  <c r="H33"/>
  <c r="H32"/>
  <c r="H31"/>
  <c r="H20"/>
  <c r="H26"/>
  <c r="H27"/>
  <c r="H28"/>
  <c r="H25"/>
  <c r="H17"/>
  <c r="H18"/>
  <c r="H19"/>
  <c r="H21"/>
  <c r="H22"/>
  <c r="H23"/>
  <c r="H16"/>
</calcChain>
</file>

<file path=xl/sharedStrings.xml><?xml version="1.0" encoding="utf-8"?>
<sst xmlns="http://schemas.openxmlformats.org/spreadsheetml/2006/main" count="132" uniqueCount="102">
  <si>
    <t>Показники продукту</t>
  </si>
  <si>
    <t>кількість отриманих доручень, листів, шт.</t>
  </si>
  <si>
    <t>кількість проведених перевірок, шт.</t>
  </si>
  <si>
    <t>кількість отриманих звернень, заяв, скарг, шт.</t>
  </si>
  <si>
    <t>кількість проведених нарад, шт.</t>
  </si>
  <si>
    <t>кількість придбаного обладнання довгострокового використання</t>
  </si>
  <si>
    <t>кількість прийнятих нормативно-правових актів, шт.</t>
  </si>
  <si>
    <t>кількість підготовлених нормативно-правових актів, шт.</t>
  </si>
  <si>
    <t>Показники</t>
  </si>
  <si>
    <t>Затверджено</t>
  </si>
  <si>
    <t>Виконано</t>
  </si>
  <si>
    <t>Виконання плану</t>
  </si>
  <si>
    <t>Показники якості </t>
  </si>
  <si>
    <t>динаміка зростання кількості  підготовлених нормативно-правових актів до попереднього року</t>
  </si>
  <si>
    <t>динаміка зростання кількості   прийнятих нормативно-правових актів до попереднього року</t>
  </si>
  <si>
    <t>динаміка зростання вчасно виконаних доручень, листів до попереднього року</t>
  </si>
  <si>
    <t>Динаміка зростання кількості  проведених економічних навчань, семінарів до попереднього року</t>
  </si>
  <si>
    <t>динаміка зростання кількості проведених перевірок до попереднього періоду</t>
  </si>
  <si>
    <t>відсоток вчасно опрацьованих, прийнятих, підготовлених та виконаних документів у їх загальній кількості</t>
  </si>
  <si>
    <t>Показники ефективності</t>
  </si>
  <si>
    <t>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</si>
  <si>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</si>
  <si>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</si>
  <si>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середні витрати на придбання одиниці обладнання</t>
  </si>
  <si>
    <t>Програма</t>
  </si>
  <si>
    <t>Мета</t>
  </si>
  <si>
    <t>Реалізація бюджетної політики у сфері планування та аналізу доходів бюджету, фінансування бюджетних програм місцевого бюджету, контроль за дотриманням підприємствами, установами та організаціями бюджетного законодавства на кожній стадії бюджетного процесу</t>
  </si>
  <si>
    <t>Завдання</t>
  </si>
  <si>
    <t>Забезпечення виконання наданих законодавством повноважень у сфері фінансів</t>
  </si>
  <si>
    <t>Виконання результативних показників бюджетної програми</t>
  </si>
  <si>
    <t>Аналіз ефективності бюджетної програми</t>
  </si>
  <si>
    <t>Розрахунок основних параметрів оцінки</t>
  </si>
  <si>
    <t>Розрахунок середнього індексу виконання показників ефективності:</t>
  </si>
  <si>
    <t>а)</t>
  </si>
  <si>
    <t>б)</t>
  </si>
  <si>
    <t>Розрахунок середнього індексу виконання показників якості</t>
  </si>
  <si>
    <t>в)</t>
  </si>
  <si>
    <t>Розрахунок порівняння результативності бюджетної програми із показниками попереднього періоду</t>
  </si>
  <si>
    <r>
      <t>І</t>
    </r>
    <r>
      <rPr>
        <sz val="8"/>
        <color theme="1"/>
        <rFont val="Times New Roman"/>
        <family val="1"/>
        <charset val="204"/>
      </rPr>
      <t xml:space="preserve">І </t>
    </r>
    <r>
      <rPr>
        <sz val="12"/>
        <color theme="1"/>
        <rFont val="Times New Roman"/>
        <family val="1"/>
        <charset val="204"/>
      </rPr>
      <t>= 25 балів</t>
    </r>
  </si>
  <si>
    <t>Визначення ступеню ефективності</t>
  </si>
  <si>
    <t>Кінцевий розрахунок загальної ефективності бюджетної програми</t>
  </si>
  <si>
    <r>
      <rPr>
        <sz val="11"/>
        <color theme="1"/>
        <rFont val="Calibri"/>
        <family val="2"/>
        <charset val="204"/>
      </rPr>
      <t>∑</t>
    </r>
    <r>
      <rPr>
        <sz val="11"/>
        <color theme="1"/>
        <rFont val="Times New Roman"/>
        <family val="1"/>
        <charset val="204"/>
      </rPr>
      <t xml:space="preserve"> = Іеф + Іяк + І</t>
    </r>
    <r>
      <rPr>
        <sz val="8"/>
        <color theme="1"/>
        <rFont val="Times New Roman"/>
        <family val="1"/>
        <charset val="204"/>
      </rPr>
      <t>І</t>
    </r>
  </si>
  <si>
    <t>При порівнянні отриманого значення зі шкалою оцінки ефективності бюджетних прогам можемо зробити висновок, що дана програма має високу ефективність.</t>
  </si>
  <si>
    <t>Керівництво і управління у відповідній сфері у містах (місті Києві), селищах, селах, територіальних громадах (КПКВК 3710160)</t>
  </si>
  <si>
    <t>№ з/п</t>
  </si>
  <si>
    <t>Назва підпрограми / завдання бюджетної програми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</si>
  <si>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</si>
  <si>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</si>
  <si>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</si>
  <si>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</si>
  <si>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Підпрограма 1</t>
  </si>
  <si>
    <t>Завдання 1</t>
  </si>
  <si>
    <t>Завдання 2</t>
  </si>
  <si>
    <t>…</t>
  </si>
  <si>
    <t>Загальний результат оцінки підпрограми 1</t>
  </si>
  <si>
    <t>х</t>
  </si>
  <si>
    <t>Загальний результат оцінки програми</t>
  </si>
  <si>
    <t>Зазначаються усі підпрограми та завдання, які включені до звіту про виконання паспорту бюджетної програми</t>
  </si>
  <si>
    <t>5. Поглиблений аналіз причин низької ефективності</t>
  </si>
  <si>
    <t>Назва завдання бюджетної програми</t>
  </si>
  <si>
    <t>Пояснення щодо причин низької ефективності, визначення факторів через які не досягнуто запланованих результатів</t>
  </si>
  <si>
    <t>Зазначаються  усі завдання, які мають низьку ефективність</t>
  </si>
  <si>
    <t>Начальник відділу бухгалтерського обліку</t>
  </si>
  <si>
    <t>та господарського забезпечення -</t>
  </si>
  <si>
    <t>головний бухгалтер</t>
  </si>
  <si>
    <t>Любов КРИВУЛЯ</t>
  </si>
  <si>
    <t>4. Результати аналізу ефективності</t>
  </si>
  <si>
    <t>3.</t>
  </si>
  <si>
    <t xml:space="preserve">                             (КПКВК МБ)</t>
  </si>
  <si>
    <t>2.</t>
  </si>
  <si>
    <t>1.</t>
  </si>
  <si>
    <t>Додаток 1</t>
  </si>
  <si>
    <t>Фінансове управління Первомайської міської ради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</si>
  <si>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</si>
  <si>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</si>
  <si>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</si>
  <si>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Керівництво і управління у відповідній сфері у містах (місті Києві), селищах, селах, територіальних громадах</t>
  </si>
  <si>
    <t>Додаток 2</t>
  </si>
  <si>
    <t>2. Результати аналізу ефективності</t>
  </si>
  <si>
    <t>Програма 1</t>
  </si>
  <si>
    <t>Програма 2</t>
  </si>
  <si>
    <t>Назва бюджетної програми</t>
  </si>
  <si>
    <t>КПКВК МБ</t>
  </si>
  <si>
    <t>Середній результат оцінки програм</t>
  </si>
  <si>
    <t>Зазначаються усі програми головного розпорядника, за якими складено звіт про виконання паспорту бюджетної програми</t>
  </si>
  <si>
    <t>3. Поглиблений аналіз причин низької ефективності</t>
  </si>
  <si>
    <t>Зазначаються  усі програми, які мають низьку ефективність</t>
  </si>
  <si>
    <t xml:space="preserve">     (КПКВК МБ)</t>
  </si>
  <si>
    <t>Звітний період  (2023р)</t>
  </si>
  <si>
    <r>
      <rPr>
        <sz val="12"/>
        <color theme="1"/>
        <rFont val="Calibri"/>
        <family val="2"/>
        <charset val="204"/>
        <scheme val="minor"/>
      </rPr>
      <t>І</t>
    </r>
    <r>
      <rPr>
        <sz val="8"/>
        <color theme="1"/>
        <rFont val="Calibri"/>
        <family val="2"/>
        <charset val="204"/>
        <scheme val="minor"/>
      </rPr>
      <t>як</t>
    </r>
    <r>
      <rPr>
        <sz val="12"/>
        <color theme="1"/>
        <rFont val="Calibri"/>
        <family val="2"/>
        <charset val="204"/>
        <scheme val="minor"/>
      </rPr>
      <t>= ((100:100)+(126,09:100)+(123,91:100)+(100,61:100)+(98,48:100)+(94,44:100)):6х100=6,43534:6х100=107,25    за 2023 рік</t>
    </r>
  </si>
  <si>
    <r>
      <t>І</t>
    </r>
    <r>
      <rPr>
        <sz val="8"/>
        <color theme="1"/>
        <rFont val="Calibri"/>
        <family val="2"/>
        <charset val="204"/>
        <scheme val="minor"/>
      </rPr>
      <t xml:space="preserve">еф </t>
    </r>
    <r>
      <rPr>
        <sz val="11"/>
        <color theme="1"/>
        <rFont val="Calibri"/>
        <family val="2"/>
        <charset val="204"/>
        <scheme val="minor"/>
      </rPr>
      <t>=((4:4)+(317:317)+(361,36:361,42)+(14300:14300)):4х100=3,9998:4х100=99,995   за 2023 рік</t>
    </r>
  </si>
  <si>
    <t>Кількість проведених еконо-мічних навчань, семінарів, шт.</t>
  </si>
  <si>
    <t>по фінансовому управлінню Первомайської міської ради за 2024 рік.</t>
  </si>
  <si>
    <t>Попередній період  (2023р)</t>
  </si>
  <si>
    <r>
      <t>І</t>
    </r>
    <r>
      <rPr>
        <sz val="8"/>
        <color theme="1"/>
        <rFont val="Calibri"/>
        <family val="2"/>
        <charset val="204"/>
        <scheme val="minor"/>
      </rPr>
      <t xml:space="preserve">еф </t>
    </r>
    <r>
      <rPr>
        <sz val="11"/>
        <color theme="1"/>
        <rFont val="Calibri"/>
        <family val="2"/>
        <charset val="204"/>
        <scheme val="minor"/>
      </rPr>
      <t>=((4:4)+(341:335)+(397,17:397,4)+(10970:10970)):4х100=4,0194:4х100=100,485  за 2024 рік</t>
    </r>
  </si>
  <si>
    <r>
      <t>І</t>
    </r>
    <r>
      <rPr>
        <sz val="8"/>
        <color theme="1"/>
        <rFont val="Times New Roman"/>
        <family val="1"/>
        <charset val="204"/>
      </rPr>
      <t>І</t>
    </r>
    <r>
      <rPr>
        <sz val="12"/>
        <color theme="1"/>
        <rFont val="Times New Roman"/>
        <family val="1"/>
        <charset val="204"/>
      </rPr>
      <t>=100,485:99,995=1,005</t>
    </r>
  </si>
  <si>
    <r>
      <rPr>
        <sz val="12"/>
        <color theme="1"/>
        <rFont val="Times New Roman"/>
        <family val="1"/>
        <charset val="204"/>
      </rPr>
      <t xml:space="preserve">Оскільки </t>
    </r>
    <r>
      <rPr>
        <sz val="11"/>
        <color theme="1"/>
        <rFont val="Times New Roman"/>
        <family val="1"/>
        <charset val="204"/>
      </rPr>
      <t>І</t>
    </r>
    <r>
      <rPr>
        <sz val="8"/>
        <color theme="1"/>
        <rFont val="Times New Roman"/>
        <family val="1"/>
        <charset val="204"/>
      </rPr>
      <t>І=</t>
    </r>
    <r>
      <rPr>
        <sz val="12"/>
        <color theme="1"/>
        <rFont val="Times New Roman"/>
        <family val="1"/>
        <charset val="204"/>
      </rPr>
      <t>1,005, що відповідає критерію оцінки  І</t>
    </r>
    <r>
      <rPr>
        <sz val="8"/>
        <color theme="1"/>
        <rFont val="Times New Roman"/>
        <family val="1"/>
        <charset val="204"/>
      </rPr>
      <t>І &gt;</t>
    </r>
    <r>
      <rPr>
        <sz val="12"/>
        <color theme="1"/>
        <rFont val="Times New Roman"/>
        <family val="1"/>
        <charset val="204"/>
      </rPr>
      <t>1, то за цим параметром для даної програми нараховується 25 балів</t>
    </r>
  </si>
  <si>
    <t>Згідно п.3.3 Методики здійснення порівняльного аналізу ефективності бюджетних програм, максимальна кількість балів, яка враховується у визначенні підсумкової ефективності, не повинна перевищувати 250.</t>
  </si>
  <si>
    <r>
      <rPr>
        <sz val="12"/>
        <color theme="1"/>
        <rFont val="Calibri"/>
        <family val="2"/>
        <charset val="204"/>
        <scheme val="minor"/>
      </rPr>
      <t>І</t>
    </r>
    <r>
      <rPr>
        <sz val="8"/>
        <color theme="1"/>
        <rFont val="Calibri"/>
        <family val="2"/>
        <charset val="204"/>
        <scheme val="minor"/>
      </rPr>
      <t>як</t>
    </r>
    <r>
      <rPr>
        <sz val="12"/>
        <color theme="1"/>
        <rFont val="Calibri"/>
        <family val="2"/>
        <charset val="204"/>
        <scheme val="minor"/>
      </rPr>
      <t>= ((100:100)+(91,4:87,9)+(89,47:85,96)+(100,61:99,25)+(100:100)+(98,82:98,82)):6х100=6,09:6х100=101,5    за 2024 рік</t>
    </r>
  </si>
  <si>
    <t xml:space="preserve">∑ = 100,485 + 101,5 + 25 =  226,985 </t>
  </si>
  <si>
    <t>Результати аналізу ефективності бюджетної програми станом на 01 січня 2025 року</t>
  </si>
  <si>
    <t>Узагальнені результати аналізу ефективності бюджетних програм станом на 01 січня 2025 року</t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</si>
</sst>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4" fillId="0" borderId="1" xfId="0" applyNumberFormat="1" applyFont="1" applyBorder="1"/>
    <xf numFmtId="0" fontId="1" fillId="0" borderId="2" xfId="0" applyFont="1" applyBorder="1" applyAlignment="1">
      <alignment wrapText="1"/>
    </xf>
    <xf numFmtId="0" fontId="6" fillId="0" borderId="1" xfId="0" applyFont="1" applyBorder="1"/>
    <xf numFmtId="0" fontId="5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5" xfId="0" applyBorder="1"/>
    <xf numFmtId="0" fontId="7" fillId="0" borderId="0" xfId="0" applyFont="1" applyBorder="1" applyAlignment="1">
      <alignment horizontal="left" wrapText="1"/>
    </xf>
    <xf numFmtId="0" fontId="3" fillId="0" borderId="0" xfId="0" applyFont="1"/>
    <xf numFmtId="0" fontId="3" fillId="0" borderId="6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/>
    <xf numFmtId="0" fontId="11" fillId="0" borderId="0" xfId="0" applyFont="1" applyAlignment="1">
      <alignment vertical="top"/>
    </xf>
    <xf numFmtId="0" fontId="10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164" fontId="4" fillId="0" borderId="1" xfId="0" applyNumberFormat="1" applyFont="1" applyBorder="1"/>
    <xf numFmtId="2" fontId="0" fillId="0" borderId="1" xfId="0" applyNumberForma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1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selection activeCell="E60" sqref="E60"/>
    </sheetView>
  </sheetViews>
  <sheetFormatPr defaultRowHeight="14.4"/>
  <cols>
    <col min="1" max="1" width="3.21875" customWidth="1"/>
    <col min="2" max="2" width="27.109375" customWidth="1"/>
    <col min="3" max="3" width="10.88671875" customWidth="1"/>
    <col min="4" max="4" width="8.21875" customWidth="1"/>
    <col min="5" max="5" width="9.109375" customWidth="1"/>
    <col min="6" max="6" width="10.6640625" customWidth="1"/>
    <col min="7" max="7" width="8.5546875" customWidth="1"/>
    <col min="8" max="8" width="9.33203125" customWidth="1"/>
  </cols>
  <sheetData>
    <row r="1" spans="2:8">
      <c r="B1" s="34" t="s">
        <v>30</v>
      </c>
      <c r="C1" s="34"/>
      <c r="D1" s="34"/>
      <c r="E1" s="34"/>
      <c r="F1" s="34"/>
      <c r="G1" s="34"/>
      <c r="H1" s="34"/>
    </row>
    <row r="2" spans="2:8">
      <c r="B2" s="34" t="s">
        <v>92</v>
      </c>
      <c r="C2" s="34"/>
      <c r="D2" s="34"/>
      <c r="E2" s="34"/>
      <c r="F2" s="34"/>
      <c r="G2" s="34"/>
      <c r="H2" s="34"/>
    </row>
    <row r="3" spans="2:8">
      <c r="B3" s="15"/>
      <c r="C3" s="15"/>
      <c r="D3" s="15"/>
      <c r="E3" s="15"/>
      <c r="F3" s="15"/>
      <c r="G3" s="15"/>
      <c r="H3" s="15"/>
    </row>
    <row r="4" spans="2:8" ht="42.6" customHeight="1">
      <c r="B4" s="16" t="s">
        <v>24</v>
      </c>
      <c r="C4" s="32" t="s">
        <v>43</v>
      </c>
      <c r="D4" s="32"/>
      <c r="E4" s="32"/>
      <c r="F4" s="32"/>
      <c r="G4" s="32"/>
      <c r="H4" s="32"/>
    </row>
    <row r="5" spans="2:8" hidden="1">
      <c r="B5" s="15"/>
      <c r="C5" s="15"/>
      <c r="D5" s="15"/>
      <c r="E5" s="15"/>
      <c r="F5" s="15"/>
      <c r="G5" s="15"/>
      <c r="H5" s="15"/>
    </row>
    <row r="6" spans="2:8" ht="75.599999999999994" customHeight="1">
      <c r="B6" s="16" t="s">
        <v>25</v>
      </c>
      <c r="C6" s="32" t="s">
        <v>26</v>
      </c>
      <c r="D6" s="32"/>
      <c r="E6" s="32"/>
      <c r="F6" s="32"/>
      <c r="G6" s="32"/>
      <c r="H6" s="32"/>
    </row>
    <row r="7" spans="2:8" ht="7.8" customHeight="1">
      <c r="B7" s="15"/>
      <c r="C7" s="15"/>
      <c r="D7" s="15"/>
      <c r="E7" s="15"/>
      <c r="F7" s="15"/>
      <c r="G7" s="15"/>
      <c r="H7" s="15"/>
    </row>
    <row r="8" spans="2:8" ht="30" customHeight="1">
      <c r="B8" s="16" t="s">
        <v>27</v>
      </c>
      <c r="C8" s="33" t="s">
        <v>28</v>
      </c>
      <c r="D8" s="33"/>
      <c r="E8" s="33"/>
      <c r="F8" s="33"/>
      <c r="G8" s="33"/>
      <c r="H8" s="33"/>
    </row>
    <row r="9" spans="2:8" ht="12.6" customHeight="1">
      <c r="B9" s="15"/>
      <c r="C9" s="15"/>
      <c r="D9" s="15"/>
      <c r="E9" s="15"/>
      <c r="F9" s="15"/>
      <c r="G9" s="15"/>
      <c r="H9" s="15"/>
    </row>
    <row r="10" spans="2:8" hidden="1">
      <c r="B10" s="15"/>
      <c r="C10" s="15"/>
      <c r="D10" s="15"/>
      <c r="E10" s="15"/>
      <c r="F10" s="15"/>
      <c r="G10" s="15"/>
      <c r="H10" s="15"/>
    </row>
    <row r="11" spans="2:8">
      <c r="B11" s="31" t="s">
        <v>29</v>
      </c>
      <c r="C11" s="31"/>
      <c r="D11" s="31"/>
      <c r="E11" s="31"/>
      <c r="F11" s="31"/>
      <c r="G11" s="15"/>
      <c r="H11" s="15"/>
    </row>
    <row r="12" spans="2:8" ht="7.2" customHeight="1">
      <c r="B12" s="15"/>
      <c r="C12" s="15"/>
      <c r="D12" s="15"/>
      <c r="E12" s="15"/>
      <c r="F12" s="15"/>
      <c r="G12" s="15"/>
      <c r="H12" s="15"/>
    </row>
    <row r="13" spans="2:8">
      <c r="B13" s="40" t="s">
        <v>8</v>
      </c>
      <c r="C13" s="40" t="s">
        <v>93</v>
      </c>
      <c r="D13" s="40"/>
      <c r="E13" s="40"/>
      <c r="F13" s="40" t="s">
        <v>88</v>
      </c>
      <c r="G13" s="40"/>
      <c r="H13" s="40"/>
    </row>
    <row r="14" spans="2:8" ht="27">
      <c r="B14" s="40"/>
      <c r="C14" s="4" t="s">
        <v>9</v>
      </c>
      <c r="D14" s="4" t="s">
        <v>10</v>
      </c>
      <c r="E14" s="5" t="s">
        <v>11</v>
      </c>
      <c r="F14" s="4" t="s">
        <v>9</v>
      </c>
      <c r="G14" s="4" t="s">
        <v>10</v>
      </c>
      <c r="H14" s="5" t="s">
        <v>11</v>
      </c>
    </row>
    <row r="15" spans="2:8">
      <c r="B15" s="9" t="s">
        <v>0</v>
      </c>
      <c r="C15" s="4"/>
      <c r="D15" s="4"/>
      <c r="E15" s="4"/>
      <c r="F15" s="4"/>
      <c r="G15" s="4"/>
      <c r="H15" s="4"/>
    </row>
    <row r="16" spans="2:8" ht="27">
      <c r="B16" s="1" t="s">
        <v>1</v>
      </c>
      <c r="C16" s="6">
        <v>4100</v>
      </c>
      <c r="D16" s="6">
        <v>4100</v>
      </c>
      <c r="E16" s="7">
        <f>D16/C16</f>
        <v>1</v>
      </c>
      <c r="F16" s="6">
        <v>4350</v>
      </c>
      <c r="G16" s="6">
        <v>4425</v>
      </c>
      <c r="H16" s="7">
        <f>G16/F16</f>
        <v>1.0172413793103448</v>
      </c>
    </row>
    <row r="17" spans="2:8" ht="27.6" customHeight="1">
      <c r="B17" s="1" t="s">
        <v>2</v>
      </c>
      <c r="C17" s="6">
        <v>85</v>
      </c>
      <c r="D17" s="6">
        <v>85</v>
      </c>
      <c r="E17" s="7">
        <f t="shared" ref="E17:E23" si="0">D17/C17</f>
        <v>1</v>
      </c>
      <c r="F17" s="6">
        <v>84</v>
      </c>
      <c r="G17" s="6">
        <v>84</v>
      </c>
      <c r="H17" s="7">
        <f t="shared" ref="H17:H23" si="1">G17/F17</f>
        <v>1</v>
      </c>
    </row>
    <row r="18" spans="2:8" ht="27">
      <c r="B18" s="1" t="s">
        <v>3</v>
      </c>
      <c r="C18" s="6">
        <v>19</v>
      </c>
      <c r="D18" s="6">
        <v>19</v>
      </c>
      <c r="E18" s="7">
        <f t="shared" si="0"/>
        <v>1</v>
      </c>
      <c r="F18" s="6">
        <v>6</v>
      </c>
      <c r="G18" s="6">
        <v>6</v>
      </c>
      <c r="H18" s="7">
        <f t="shared" si="1"/>
        <v>1</v>
      </c>
    </row>
    <row r="19" spans="2:8">
      <c r="B19" s="1" t="s">
        <v>4</v>
      </c>
      <c r="C19" s="6">
        <v>23</v>
      </c>
      <c r="D19" s="6">
        <v>23</v>
      </c>
      <c r="E19" s="7">
        <f t="shared" si="0"/>
        <v>1</v>
      </c>
      <c r="F19" s="6">
        <v>28</v>
      </c>
      <c r="G19" s="6">
        <v>28</v>
      </c>
      <c r="H19" s="7">
        <f t="shared" si="1"/>
        <v>1</v>
      </c>
    </row>
    <row r="20" spans="2:8" ht="40.200000000000003">
      <c r="B20" s="1" t="s">
        <v>5</v>
      </c>
      <c r="C20" s="6">
        <v>1</v>
      </c>
      <c r="D20" s="6">
        <v>1</v>
      </c>
      <c r="E20" s="7">
        <f t="shared" si="0"/>
        <v>1</v>
      </c>
      <c r="F20" s="6">
        <v>6</v>
      </c>
      <c r="G20" s="6">
        <v>6</v>
      </c>
      <c r="H20" s="7">
        <f t="shared" si="1"/>
        <v>1</v>
      </c>
    </row>
    <row r="21" spans="2:8" ht="27">
      <c r="B21" s="1" t="s">
        <v>6</v>
      </c>
      <c r="C21" s="6">
        <v>57</v>
      </c>
      <c r="D21" s="6">
        <v>57</v>
      </c>
      <c r="E21" s="7">
        <f t="shared" si="0"/>
        <v>1</v>
      </c>
      <c r="F21" s="6">
        <v>49</v>
      </c>
      <c r="G21" s="6">
        <v>51</v>
      </c>
      <c r="H21" s="7">
        <f t="shared" si="1"/>
        <v>1.0408163265306123</v>
      </c>
    </row>
    <row r="22" spans="2:8" ht="27">
      <c r="B22" s="1" t="s">
        <v>91</v>
      </c>
      <c r="C22" s="6">
        <v>65</v>
      </c>
      <c r="D22" s="6">
        <v>65</v>
      </c>
      <c r="E22" s="7">
        <f t="shared" si="0"/>
        <v>1</v>
      </c>
      <c r="F22" s="6">
        <v>65</v>
      </c>
      <c r="G22" s="6">
        <v>65</v>
      </c>
      <c r="H22" s="7">
        <f t="shared" si="1"/>
        <v>1</v>
      </c>
    </row>
    <row r="23" spans="2:8" ht="27">
      <c r="B23" s="1" t="s">
        <v>7</v>
      </c>
      <c r="C23" s="6">
        <v>58</v>
      </c>
      <c r="D23" s="6">
        <v>58</v>
      </c>
      <c r="E23" s="7">
        <f t="shared" si="0"/>
        <v>1</v>
      </c>
      <c r="F23" s="6">
        <v>51</v>
      </c>
      <c r="G23" s="6">
        <v>53</v>
      </c>
      <c r="H23" s="7">
        <f t="shared" si="1"/>
        <v>1.0392156862745099</v>
      </c>
    </row>
    <row r="24" spans="2:8">
      <c r="B24" s="14" t="s">
        <v>19</v>
      </c>
      <c r="C24" s="6"/>
      <c r="D24" s="6"/>
      <c r="E24" s="7"/>
      <c r="F24" s="6"/>
      <c r="G24" s="6"/>
      <c r="H24" s="7"/>
    </row>
    <row r="25" spans="2:8" ht="36" customHeight="1">
      <c r="B25" s="8" t="s">
        <v>20</v>
      </c>
      <c r="C25" s="2">
        <v>4</v>
      </c>
      <c r="D25" s="2">
        <v>4</v>
      </c>
      <c r="E25" s="7">
        <f>D25/C25</f>
        <v>1</v>
      </c>
      <c r="F25" s="2">
        <v>4</v>
      </c>
      <c r="G25" s="2">
        <v>4</v>
      </c>
      <c r="H25" s="7">
        <f>G25/F25</f>
        <v>1</v>
      </c>
    </row>
    <row r="26" spans="2:8" ht="40.799999999999997" customHeight="1">
      <c r="B26" s="8" t="s">
        <v>21</v>
      </c>
      <c r="C26" s="2">
        <v>317</v>
      </c>
      <c r="D26" s="2">
        <v>317</v>
      </c>
      <c r="E26" s="7">
        <f t="shared" ref="E26:E28" si="2">D26/C26</f>
        <v>1</v>
      </c>
      <c r="F26" s="2">
        <v>335</v>
      </c>
      <c r="G26" s="2">
        <v>341</v>
      </c>
      <c r="H26" s="7">
        <f t="shared" ref="H26:H28" si="3">G26/F26</f>
        <v>1.017910447761194</v>
      </c>
    </row>
    <row r="27" spans="2:8" ht="27">
      <c r="B27" s="8" t="s">
        <v>22</v>
      </c>
      <c r="C27" s="2">
        <v>361.42</v>
      </c>
      <c r="D27" s="2">
        <v>361.36</v>
      </c>
      <c r="E27" s="29">
        <f t="shared" si="2"/>
        <v>0.99983398815782187</v>
      </c>
      <c r="F27" s="2">
        <v>397.4</v>
      </c>
      <c r="G27" s="2">
        <v>397.17</v>
      </c>
      <c r="H27" s="29">
        <f t="shared" si="3"/>
        <v>0.99942123804730765</v>
      </c>
    </row>
    <row r="28" spans="2:8" ht="27">
      <c r="B28" s="8" t="s">
        <v>23</v>
      </c>
      <c r="C28" s="2">
        <v>14300</v>
      </c>
      <c r="D28" s="2">
        <v>14300</v>
      </c>
      <c r="E28" s="7">
        <f t="shared" si="2"/>
        <v>1</v>
      </c>
      <c r="F28" s="2">
        <v>10970</v>
      </c>
      <c r="G28" s="2">
        <v>10970</v>
      </c>
      <c r="H28" s="7">
        <f t="shared" si="3"/>
        <v>1</v>
      </c>
    </row>
    <row r="29" spans="2:8" ht="15.6">
      <c r="B29" s="10" t="s">
        <v>12</v>
      </c>
      <c r="C29" s="3"/>
      <c r="D29" s="3"/>
      <c r="E29" s="3"/>
      <c r="F29" s="3"/>
      <c r="G29" s="3"/>
      <c r="H29" s="3"/>
    </row>
    <row r="30" spans="2:8" ht="53.4">
      <c r="B30" s="8" t="s">
        <v>18</v>
      </c>
      <c r="C30" s="3">
        <v>100</v>
      </c>
      <c r="D30" s="3">
        <v>100</v>
      </c>
      <c r="E30" s="3">
        <v>1</v>
      </c>
      <c r="F30" s="3">
        <v>100</v>
      </c>
      <c r="G30" s="3">
        <v>100</v>
      </c>
      <c r="H30" s="3">
        <v>1</v>
      </c>
    </row>
    <row r="31" spans="2:8" ht="53.4">
      <c r="B31" s="11" t="s">
        <v>13</v>
      </c>
      <c r="C31" s="3">
        <v>101.75</v>
      </c>
      <c r="D31" s="3">
        <v>126.09</v>
      </c>
      <c r="E31" s="30">
        <f>D31/C31</f>
        <v>1.2392137592137593</v>
      </c>
      <c r="F31" s="3">
        <v>87.9</v>
      </c>
      <c r="G31" s="3">
        <v>91.4</v>
      </c>
      <c r="H31" s="30">
        <f>G31/F31</f>
        <v>1.0398179749715586</v>
      </c>
    </row>
    <row r="32" spans="2:8" ht="40.200000000000003">
      <c r="B32" s="11" t="s">
        <v>14</v>
      </c>
      <c r="C32" s="3">
        <v>100</v>
      </c>
      <c r="D32" s="3">
        <v>123.91</v>
      </c>
      <c r="E32" s="30">
        <f>D32/C32</f>
        <v>1.2390999999999999</v>
      </c>
      <c r="F32" s="3">
        <v>85.96</v>
      </c>
      <c r="G32" s="3">
        <v>89.47</v>
      </c>
      <c r="H32" s="30">
        <f>G32/F32</f>
        <v>1.0408329455560728</v>
      </c>
    </row>
    <row r="33" spans="1:9" ht="40.200000000000003">
      <c r="B33" s="12" t="s">
        <v>15</v>
      </c>
      <c r="C33" s="3">
        <v>99.25</v>
      </c>
      <c r="D33" s="13">
        <v>100.61</v>
      </c>
      <c r="E33" s="30">
        <f>D33/C33</f>
        <v>1.0137027707808564</v>
      </c>
      <c r="F33" s="3">
        <v>99.25</v>
      </c>
      <c r="G33" s="13">
        <v>100.61</v>
      </c>
      <c r="H33" s="30">
        <f>G33/F33</f>
        <v>1.0137027707808564</v>
      </c>
    </row>
    <row r="34" spans="1:9" ht="42" customHeight="1">
      <c r="B34" s="1" t="s">
        <v>16</v>
      </c>
      <c r="C34" s="3">
        <v>118.18</v>
      </c>
      <c r="D34" s="3">
        <v>98.48</v>
      </c>
      <c r="E34" s="30">
        <f>D34/C34</f>
        <v>0.83330512777119647</v>
      </c>
      <c r="F34" s="3">
        <v>100</v>
      </c>
      <c r="G34" s="3">
        <v>100</v>
      </c>
      <c r="H34" s="30">
        <f>G34/F34</f>
        <v>1</v>
      </c>
    </row>
    <row r="35" spans="1:9" ht="40.200000000000003">
      <c r="B35" s="1" t="s">
        <v>17</v>
      </c>
      <c r="C35" s="3">
        <v>89.47</v>
      </c>
      <c r="D35" s="3">
        <v>94.44</v>
      </c>
      <c r="E35" s="30">
        <f>D35/C35</f>
        <v>1.0555493461495473</v>
      </c>
      <c r="F35" s="3">
        <v>98.82</v>
      </c>
      <c r="G35" s="3">
        <v>98.82</v>
      </c>
      <c r="H35" s="30">
        <f>G35/F35</f>
        <v>1</v>
      </c>
    </row>
    <row r="37" spans="1:9" ht="15.6">
      <c r="B37" s="17"/>
      <c r="C37" s="37" t="s">
        <v>31</v>
      </c>
      <c r="D37" s="37"/>
      <c r="E37" s="37"/>
      <c r="F37" s="37"/>
      <c r="G37" s="17"/>
      <c r="H37" s="17"/>
    </row>
    <row r="38" spans="1:9" ht="15.6">
      <c r="B38" s="37" t="s">
        <v>32</v>
      </c>
      <c r="C38" s="37"/>
      <c r="D38" s="37"/>
      <c r="E38" s="37"/>
      <c r="F38" s="37"/>
      <c r="G38" s="37"/>
      <c r="H38" s="37"/>
    </row>
    <row r="39" spans="1:9">
      <c r="A39" t="s">
        <v>33</v>
      </c>
    </row>
    <row r="40" spans="1:9">
      <c r="B40" t="s">
        <v>90</v>
      </c>
    </row>
    <row r="41" spans="1:9">
      <c r="B41" t="s">
        <v>94</v>
      </c>
    </row>
    <row r="42" spans="1:9" ht="15.6">
      <c r="A42" t="s">
        <v>34</v>
      </c>
      <c r="B42" s="17" t="s">
        <v>35</v>
      </c>
    </row>
    <row r="44" spans="1:9" ht="34.799999999999997" customHeight="1">
      <c r="B44" s="38" t="s">
        <v>89</v>
      </c>
      <c r="C44" s="38"/>
      <c r="D44" s="38"/>
      <c r="E44" s="38"/>
      <c r="F44" s="38"/>
      <c r="G44" s="38"/>
      <c r="H44" s="38"/>
    </row>
    <row r="45" spans="1:9" ht="34.799999999999997" customHeight="1">
      <c r="B45" s="38" t="s">
        <v>98</v>
      </c>
      <c r="C45" s="38"/>
      <c r="D45" s="38"/>
      <c r="E45" s="38"/>
      <c r="F45" s="38"/>
      <c r="G45" s="38"/>
      <c r="H45" s="38"/>
    </row>
    <row r="47" spans="1:9" ht="28.8" customHeight="1">
      <c r="A47" t="s">
        <v>36</v>
      </c>
      <c r="B47" s="39" t="s">
        <v>37</v>
      </c>
      <c r="C47" s="39"/>
      <c r="D47" s="39"/>
      <c r="E47" s="39"/>
      <c r="F47" s="39"/>
      <c r="G47" s="39"/>
      <c r="H47" s="39"/>
      <c r="I47" s="15"/>
    </row>
    <row r="48" spans="1:9" ht="15.6">
      <c r="B48" s="17" t="s">
        <v>95</v>
      </c>
      <c r="C48" s="15"/>
      <c r="D48" s="15"/>
      <c r="E48" s="15"/>
      <c r="F48" s="15"/>
      <c r="G48" s="15"/>
      <c r="H48" s="15"/>
      <c r="I48" s="15"/>
    </row>
    <row r="49" spans="2:9" ht="30.6" customHeight="1">
      <c r="B49" s="36" t="s">
        <v>96</v>
      </c>
      <c r="C49" s="36"/>
      <c r="D49" s="36"/>
      <c r="E49" s="36"/>
      <c r="F49" s="36"/>
      <c r="G49" s="36"/>
      <c r="H49" s="36"/>
      <c r="I49" s="15"/>
    </row>
    <row r="50" spans="2:9" ht="15.6">
      <c r="B50" s="17" t="s">
        <v>38</v>
      </c>
      <c r="C50" s="15"/>
      <c r="D50" s="15"/>
      <c r="E50" s="15"/>
      <c r="F50" s="15"/>
      <c r="G50" s="15"/>
      <c r="H50" s="15"/>
      <c r="I50" s="15"/>
    </row>
    <row r="51" spans="2:9">
      <c r="B51" s="15"/>
      <c r="C51" s="15"/>
      <c r="D51" s="15"/>
      <c r="E51" s="15"/>
      <c r="F51" s="15"/>
      <c r="G51" s="15"/>
      <c r="H51" s="15"/>
      <c r="I51" s="15"/>
    </row>
    <row r="52" spans="2:9" ht="15.6">
      <c r="B52" s="15"/>
      <c r="C52" s="37" t="s">
        <v>39</v>
      </c>
      <c r="D52" s="37"/>
      <c r="E52" s="37"/>
      <c r="F52" s="37"/>
      <c r="G52" s="15"/>
      <c r="H52" s="15"/>
      <c r="I52" s="15"/>
    </row>
    <row r="53" spans="2:9" ht="15.6">
      <c r="B53" s="17" t="s">
        <v>40</v>
      </c>
      <c r="C53" s="15"/>
      <c r="D53" s="15"/>
      <c r="E53" s="15"/>
      <c r="F53" s="15"/>
      <c r="G53" s="15"/>
      <c r="H53" s="15"/>
      <c r="I53" s="15"/>
    </row>
    <row r="54" spans="2:9">
      <c r="B54" s="15" t="s">
        <v>41</v>
      </c>
      <c r="C54" s="15"/>
      <c r="D54" s="15"/>
      <c r="E54" s="15"/>
      <c r="F54" s="15"/>
      <c r="G54" s="15"/>
      <c r="H54" s="15"/>
      <c r="I54" s="15"/>
    </row>
    <row r="55" spans="2:9">
      <c r="B55" t="s">
        <v>99</v>
      </c>
    </row>
    <row r="56" spans="2:9" ht="31.2" customHeight="1">
      <c r="B56" s="35" t="s">
        <v>42</v>
      </c>
      <c r="C56" s="35"/>
      <c r="D56" s="35"/>
      <c r="E56" s="35"/>
      <c r="F56" s="35"/>
      <c r="G56" s="35"/>
      <c r="H56" s="35"/>
      <c r="I56" s="18"/>
    </row>
    <row r="58" spans="2:9" ht="46.8" customHeight="1">
      <c r="B58" s="35" t="s">
        <v>97</v>
      </c>
      <c r="C58" s="35"/>
      <c r="D58" s="35"/>
      <c r="E58" s="35"/>
      <c r="F58" s="35"/>
      <c r="G58" s="35"/>
      <c r="H58" s="35"/>
    </row>
  </sheetData>
  <mergeCells count="18">
    <mergeCell ref="C37:F37"/>
    <mergeCell ref="B38:H38"/>
    <mergeCell ref="B13:B14"/>
    <mergeCell ref="C13:E13"/>
    <mergeCell ref="F13:H13"/>
    <mergeCell ref="B58:H58"/>
    <mergeCell ref="B49:H49"/>
    <mergeCell ref="C52:F52"/>
    <mergeCell ref="B44:H44"/>
    <mergeCell ref="B47:H47"/>
    <mergeCell ref="B56:H56"/>
    <mergeCell ref="B45:H45"/>
    <mergeCell ref="B11:F11"/>
    <mergeCell ref="C4:H4"/>
    <mergeCell ref="C6:H6"/>
    <mergeCell ref="C8:H8"/>
    <mergeCell ref="B1:H1"/>
    <mergeCell ref="B2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H6" sqref="H6"/>
    </sheetView>
  </sheetViews>
  <sheetFormatPr defaultRowHeight="14.4"/>
  <cols>
    <col min="1" max="1" width="4.77734375" customWidth="1"/>
    <col min="3" max="3" width="27.109375" customWidth="1"/>
    <col min="4" max="4" width="14.77734375" customWidth="1"/>
    <col min="5" max="5" width="13.88671875" customWidth="1"/>
    <col min="6" max="6" width="14.109375" customWidth="1"/>
  </cols>
  <sheetData>
    <row r="1" spans="1:6">
      <c r="F1" s="15" t="s">
        <v>71</v>
      </c>
    </row>
    <row r="2" spans="1:6">
      <c r="F2" s="15"/>
    </row>
    <row r="3" spans="1:6" ht="34.200000000000003" customHeight="1">
      <c r="B3" s="55" t="s">
        <v>100</v>
      </c>
      <c r="C3" s="55"/>
      <c r="D3" s="55"/>
      <c r="E3" s="55"/>
      <c r="F3" s="55"/>
    </row>
    <row r="4" spans="1:6" ht="16.2" customHeight="1">
      <c r="B4" s="28"/>
      <c r="C4" s="28"/>
      <c r="D4" s="28"/>
      <c r="E4" s="28"/>
      <c r="F4" s="28"/>
    </row>
    <row r="5" spans="1:6">
      <c r="B5" t="s">
        <v>70</v>
      </c>
      <c r="C5" s="27">
        <v>3700000</v>
      </c>
      <c r="D5" s="56" t="s">
        <v>72</v>
      </c>
      <c r="E5" s="56"/>
      <c r="F5" s="56"/>
    </row>
    <row r="6" spans="1:6">
      <c r="C6" s="25" t="s">
        <v>68</v>
      </c>
      <c r="D6" s="42" t="s">
        <v>73</v>
      </c>
      <c r="E6" s="42"/>
      <c r="F6" s="42"/>
    </row>
    <row r="7" spans="1:6" ht="15.6">
      <c r="B7" t="s">
        <v>69</v>
      </c>
      <c r="C7" s="26">
        <v>3710000</v>
      </c>
      <c r="D7" s="56" t="s">
        <v>72</v>
      </c>
      <c r="E7" s="56"/>
      <c r="F7" s="56"/>
    </row>
    <row r="8" spans="1:6">
      <c r="C8" s="25" t="s">
        <v>68</v>
      </c>
      <c r="D8" s="42" t="s">
        <v>74</v>
      </c>
      <c r="E8" s="42"/>
      <c r="F8" s="42"/>
    </row>
    <row r="9" spans="1:6" ht="41.4" customHeight="1">
      <c r="A9" s="17"/>
      <c r="B9" s="17" t="s">
        <v>67</v>
      </c>
      <c r="C9" s="26">
        <v>3710160</v>
      </c>
      <c r="D9" s="41" t="s">
        <v>76</v>
      </c>
      <c r="E9" s="41"/>
      <c r="F9" s="41"/>
    </row>
    <row r="10" spans="1:6" ht="15.6">
      <c r="A10" s="17"/>
      <c r="B10" s="17"/>
      <c r="C10" s="25" t="s">
        <v>68</v>
      </c>
      <c r="D10" s="42" t="s">
        <v>75</v>
      </c>
      <c r="E10" s="42"/>
      <c r="F10" s="42"/>
    </row>
    <row r="11" spans="1:6" ht="15.6">
      <c r="A11" s="17"/>
      <c r="B11" s="15" t="s">
        <v>66</v>
      </c>
      <c r="C11" s="15"/>
      <c r="D11" s="15"/>
      <c r="E11" s="15"/>
      <c r="F11" s="15"/>
    </row>
    <row r="12" spans="1:6" ht="7.2" customHeight="1">
      <c r="A12" s="17"/>
      <c r="B12" s="15"/>
      <c r="C12" s="15"/>
      <c r="D12" s="15"/>
      <c r="E12" s="15"/>
      <c r="F12" s="15"/>
    </row>
    <row r="13" spans="1:6" ht="15.6">
      <c r="A13" s="17"/>
      <c r="B13" s="43" t="s">
        <v>44</v>
      </c>
      <c r="C13" s="44" t="s">
        <v>45</v>
      </c>
      <c r="D13" s="43" t="s">
        <v>46</v>
      </c>
      <c r="E13" s="43"/>
      <c r="F13" s="43"/>
    </row>
    <row r="14" spans="1:6" ht="28.2" customHeight="1">
      <c r="A14" s="17"/>
      <c r="B14" s="43"/>
      <c r="C14" s="44"/>
      <c r="D14" s="19" t="s">
        <v>47</v>
      </c>
      <c r="E14" s="19" t="s">
        <v>48</v>
      </c>
      <c r="F14" s="19" t="s">
        <v>49</v>
      </c>
    </row>
    <row r="15" spans="1:6" ht="13.2" customHeight="1">
      <c r="A15" s="17"/>
      <c r="B15" s="20">
        <v>1</v>
      </c>
      <c r="C15" s="20">
        <v>2</v>
      </c>
      <c r="D15" s="20">
        <v>3</v>
      </c>
      <c r="E15" s="20">
        <v>4</v>
      </c>
      <c r="F15" s="20">
        <v>5</v>
      </c>
    </row>
    <row r="16" spans="1:6" ht="15.6">
      <c r="A16" s="17"/>
      <c r="B16" s="21"/>
      <c r="C16" s="21" t="s">
        <v>50</v>
      </c>
      <c r="D16" s="20" t="s">
        <v>55</v>
      </c>
      <c r="E16" s="20" t="s">
        <v>55</v>
      </c>
      <c r="F16" s="20" t="s">
        <v>55</v>
      </c>
    </row>
    <row r="17" spans="1:6" ht="15.6">
      <c r="A17" s="17"/>
      <c r="B17" s="21"/>
      <c r="C17" s="21" t="s">
        <v>51</v>
      </c>
      <c r="D17" s="21"/>
      <c r="E17" s="21"/>
      <c r="F17" s="21"/>
    </row>
    <row r="18" spans="1:6" ht="55.8">
      <c r="A18" s="17"/>
      <c r="B18" s="21"/>
      <c r="C18" s="22" t="s">
        <v>28</v>
      </c>
      <c r="D18" s="21">
        <v>227</v>
      </c>
      <c r="E18" s="21"/>
      <c r="F18" s="21"/>
    </row>
    <row r="19" spans="1:6" ht="15.6">
      <c r="A19" s="17"/>
      <c r="B19" s="24"/>
      <c r="C19" s="21" t="s">
        <v>53</v>
      </c>
      <c r="D19" s="24"/>
      <c r="E19" s="24"/>
      <c r="F19" s="24"/>
    </row>
    <row r="20" spans="1:6" ht="28.2" customHeight="1">
      <c r="A20" s="17"/>
      <c r="B20" s="24"/>
      <c r="C20" s="22" t="s">
        <v>54</v>
      </c>
      <c r="D20" s="24">
        <v>227</v>
      </c>
      <c r="E20" s="24"/>
      <c r="F20" s="24"/>
    </row>
    <row r="21" spans="1:6" ht="28.2">
      <c r="A21" s="17"/>
      <c r="B21" s="24"/>
      <c r="C21" s="23" t="s">
        <v>56</v>
      </c>
      <c r="D21" s="45">
        <v>227</v>
      </c>
      <c r="E21" s="46"/>
      <c r="F21" s="47"/>
    </row>
    <row r="22" spans="1:6" ht="15.6">
      <c r="A22" s="17"/>
      <c r="B22" s="17"/>
      <c r="C22" s="17"/>
      <c r="D22" s="17"/>
      <c r="E22" s="17"/>
      <c r="F22" s="17"/>
    </row>
    <row r="23" spans="1:6" ht="30" customHeight="1">
      <c r="A23" s="17"/>
      <c r="B23" s="36" t="s">
        <v>57</v>
      </c>
      <c r="C23" s="36"/>
      <c r="D23" s="36"/>
      <c r="E23" s="36"/>
      <c r="F23" s="36"/>
    </row>
    <row r="24" spans="1:6" ht="7.2" customHeight="1">
      <c r="A24" s="17"/>
      <c r="B24" s="15"/>
      <c r="C24" s="15"/>
      <c r="D24" s="15"/>
      <c r="E24" s="15"/>
      <c r="F24" s="15"/>
    </row>
    <row r="25" spans="1:6" ht="15.6">
      <c r="A25" s="17"/>
      <c r="B25" s="15" t="s">
        <v>58</v>
      </c>
      <c r="C25" s="15"/>
      <c r="D25" s="15"/>
      <c r="E25" s="15"/>
      <c r="F25" s="15"/>
    </row>
    <row r="26" spans="1:6" ht="15.6">
      <c r="A26" s="17"/>
      <c r="B26" s="15"/>
      <c r="C26" s="15"/>
      <c r="D26" s="15"/>
      <c r="E26" s="15"/>
      <c r="F26" s="15"/>
    </row>
    <row r="27" spans="1:6" ht="43.2" customHeight="1">
      <c r="A27" s="17"/>
      <c r="B27" s="21" t="s">
        <v>44</v>
      </c>
      <c r="C27" s="19" t="s">
        <v>59</v>
      </c>
      <c r="D27" s="44" t="s">
        <v>60</v>
      </c>
      <c r="E27" s="44"/>
      <c r="F27" s="44"/>
    </row>
    <row r="28" spans="1:6" ht="18" customHeight="1">
      <c r="A28" s="17"/>
      <c r="B28" s="21">
        <v>1</v>
      </c>
      <c r="C28" s="19">
        <v>2</v>
      </c>
      <c r="D28" s="51">
        <v>3</v>
      </c>
      <c r="E28" s="52"/>
      <c r="F28" s="53"/>
    </row>
    <row r="29" spans="1:6" ht="15.6">
      <c r="A29" s="17"/>
      <c r="B29" s="21"/>
      <c r="C29" s="21" t="s">
        <v>51</v>
      </c>
      <c r="D29" s="48"/>
      <c r="E29" s="49"/>
      <c r="F29" s="50"/>
    </row>
    <row r="30" spans="1:6" ht="15.6">
      <c r="A30" s="17"/>
      <c r="B30" s="21"/>
      <c r="C30" s="21" t="s">
        <v>52</v>
      </c>
      <c r="D30" s="48"/>
      <c r="E30" s="49"/>
      <c r="F30" s="50"/>
    </row>
    <row r="31" spans="1:6" ht="15.6">
      <c r="A31" s="17"/>
      <c r="B31" s="21"/>
      <c r="C31" s="21" t="s">
        <v>53</v>
      </c>
      <c r="D31" s="48"/>
      <c r="E31" s="49"/>
      <c r="F31" s="50"/>
    </row>
    <row r="32" spans="1:6" ht="9.6" customHeight="1">
      <c r="A32" s="17"/>
      <c r="B32" s="15"/>
      <c r="C32" s="15"/>
      <c r="D32" s="15"/>
      <c r="E32" s="15"/>
      <c r="F32" s="15"/>
    </row>
    <row r="33" spans="1:6" ht="15.6">
      <c r="A33" s="17"/>
      <c r="B33" s="15" t="s">
        <v>61</v>
      </c>
      <c r="C33" s="15"/>
      <c r="D33" s="15"/>
      <c r="E33" s="15"/>
      <c r="F33" s="15"/>
    </row>
    <row r="34" spans="1:6" ht="10.199999999999999" customHeight="1">
      <c r="A34" s="17"/>
      <c r="B34" s="15"/>
      <c r="C34" s="15"/>
      <c r="D34" s="15"/>
      <c r="E34" s="15"/>
      <c r="F34" s="15"/>
    </row>
    <row r="35" spans="1:6" ht="15.6">
      <c r="A35" s="17"/>
      <c r="B35" s="15" t="s">
        <v>62</v>
      </c>
      <c r="C35" s="15"/>
      <c r="D35" s="15"/>
      <c r="E35" s="15"/>
      <c r="F35" s="15"/>
    </row>
    <row r="36" spans="1:6" ht="15.6">
      <c r="A36" s="17"/>
      <c r="B36" s="15" t="s">
        <v>63</v>
      </c>
      <c r="C36" s="15"/>
      <c r="D36" s="15"/>
      <c r="E36" s="15"/>
      <c r="F36" s="15"/>
    </row>
    <row r="37" spans="1:6" ht="15.6">
      <c r="A37" s="17"/>
      <c r="B37" s="15" t="s">
        <v>64</v>
      </c>
      <c r="C37" s="15"/>
      <c r="D37" s="15"/>
      <c r="E37" s="54" t="s">
        <v>65</v>
      </c>
      <c r="F37" s="54"/>
    </row>
  </sheetData>
  <mergeCells count="18">
    <mergeCell ref="B3:F3"/>
    <mergeCell ref="D5:F5"/>
    <mergeCell ref="D6:F6"/>
    <mergeCell ref="D7:F7"/>
    <mergeCell ref="D8:F8"/>
    <mergeCell ref="D21:F21"/>
    <mergeCell ref="D30:F30"/>
    <mergeCell ref="D31:F31"/>
    <mergeCell ref="D28:F28"/>
    <mergeCell ref="E37:F37"/>
    <mergeCell ref="B23:F23"/>
    <mergeCell ref="D27:F27"/>
    <mergeCell ref="D29:F29"/>
    <mergeCell ref="D9:F9"/>
    <mergeCell ref="D10:F10"/>
    <mergeCell ref="B13:B14"/>
    <mergeCell ref="C13:C14"/>
    <mergeCell ref="D13:F1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F14" sqref="F14"/>
    </sheetView>
  </sheetViews>
  <sheetFormatPr defaultRowHeight="14.4"/>
  <cols>
    <col min="2" max="2" width="12" customWidth="1"/>
    <col min="3" max="3" width="24.6640625" customWidth="1"/>
    <col min="4" max="4" width="12.33203125" customWidth="1"/>
    <col min="5" max="5" width="13.88671875" customWidth="1"/>
    <col min="6" max="6" width="14.109375" customWidth="1"/>
  </cols>
  <sheetData>
    <row r="1" spans="1:6">
      <c r="F1" s="15" t="s">
        <v>77</v>
      </c>
    </row>
    <row r="2" spans="1:6">
      <c r="F2" s="15"/>
    </row>
    <row r="3" spans="1:6" ht="34.200000000000003" customHeight="1">
      <c r="A3" s="55" t="s">
        <v>101</v>
      </c>
      <c r="B3" s="55"/>
      <c r="C3" s="55"/>
      <c r="D3" s="55"/>
      <c r="E3" s="55"/>
      <c r="F3" s="55"/>
    </row>
    <row r="4" spans="1:6" ht="16.2" customHeight="1">
      <c r="A4" s="28"/>
      <c r="B4" s="28"/>
      <c r="C4" s="28"/>
      <c r="D4" s="28"/>
      <c r="E4" s="28"/>
      <c r="F4" s="28"/>
    </row>
    <row r="5" spans="1:6">
      <c r="A5" t="s">
        <v>70</v>
      </c>
      <c r="B5" s="27">
        <v>3700000</v>
      </c>
      <c r="C5" s="56" t="s">
        <v>72</v>
      </c>
      <c r="D5" s="56"/>
      <c r="E5" s="56"/>
      <c r="F5" s="56"/>
    </row>
    <row r="6" spans="1:6">
      <c r="B6" s="25" t="s">
        <v>87</v>
      </c>
      <c r="C6" s="42" t="s">
        <v>73</v>
      </c>
      <c r="D6" s="42"/>
      <c r="E6" s="42"/>
      <c r="F6" s="42"/>
    </row>
    <row r="7" spans="1:6">
      <c r="A7" s="15" t="s">
        <v>78</v>
      </c>
      <c r="B7" s="15"/>
      <c r="C7" s="15"/>
      <c r="D7" s="15"/>
      <c r="E7" s="15"/>
      <c r="F7" s="15"/>
    </row>
    <row r="8" spans="1:6" ht="7.2" customHeight="1">
      <c r="A8" s="15"/>
      <c r="B8" s="15"/>
      <c r="C8" s="15"/>
      <c r="D8" s="15"/>
      <c r="E8" s="15"/>
      <c r="F8" s="15"/>
    </row>
    <row r="9" spans="1:6">
      <c r="A9" s="43" t="s">
        <v>44</v>
      </c>
      <c r="B9" s="57" t="s">
        <v>82</v>
      </c>
      <c r="C9" s="44" t="s">
        <v>81</v>
      </c>
      <c r="D9" s="43" t="s">
        <v>46</v>
      </c>
      <c r="E9" s="43"/>
      <c r="F9" s="43"/>
    </row>
    <row r="10" spans="1:6" ht="28.2" customHeight="1">
      <c r="A10" s="43"/>
      <c r="B10" s="58"/>
      <c r="C10" s="44"/>
      <c r="D10" s="19" t="s">
        <v>47</v>
      </c>
      <c r="E10" s="19" t="s">
        <v>48</v>
      </c>
      <c r="F10" s="19" t="s">
        <v>49</v>
      </c>
    </row>
    <row r="11" spans="1:6" ht="13.2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</row>
    <row r="12" spans="1:6" ht="76.8" customHeight="1">
      <c r="A12" s="21">
        <v>1</v>
      </c>
      <c r="B12" s="20">
        <v>3710160</v>
      </c>
      <c r="C12" s="22" t="s">
        <v>76</v>
      </c>
      <c r="D12" s="20">
        <v>227</v>
      </c>
      <c r="E12" s="20"/>
      <c r="F12" s="20"/>
    </row>
    <row r="13" spans="1:6" ht="28.2">
      <c r="A13" s="24"/>
      <c r="B13" s="24"/>
      <c r="C13" s="23" t="s">
        <v>83</v>
      </c>
      <c r="D13" s="45">
        <v>227</v>
      </c>
      <c r="E13" s="46"/>
      <c r="F13" s="47"/>
    </row>
    <row r="14" spans="1:6" ht="15.6">
      <c r="A14" s="17"/>
      <c r="B14" s="17"/>
      <c r="C14" s="17"/>
      <c r="D14" s="17"/>
      <c r="E14" s="17"/>
      <c r="F14" s="17"/>
    </row>
    <row r="15" spans="1:6" ht="30" customHeight="1">
      <c r="A15" s="36" t="s">
        <v>84</v>
      </c>
      <c r="B15" s="36"/>
      <c r="C15" s="36"/>
      <c r="D15" s="36"/>
      <c r="E15" s="36"/>
      <c r="F15" s="36"/>
    </row>
    <row r="16" spans="1:6" ht="7.2" customHeight="1">
      <c r="A16" s="15"/>
      <c r="B16" s="15"/>
      <c r="C16" s="15"/>
      <c r="D16" s="15"/>
      <c r="E16" s="15"/>
      <c r="F16" s="15"/>
    </row>
    <row r="17" spans="1:6">
      <c r="A17" s="15" t="s">
        <v>85</v>
      </c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 ht="43.2" customHeight="1">
      <c r="A19" s="21" t="s">
        <v>44</v>
      </c>
      <c r="B19" s="21" t="s">
        <v>82</v>
      </c>
      <c r="C19" s="19" t="s">
        <v>81</v>
      </c>
      <c r="D19" s="44" t="s">
        <v>60</v>
      </c>
      <c r="E19" s="44"/>
      <c r="F19" s="44"/>
    </row>
    <row r="20" spans="1:6" ht="18" customHeight="1">
      <c r="A20" s="21">
        <v>1</v>
      </c>
      <c r="B20" s="21">
        <v>2</v>
      </c>
      <c r="C20" s="19">
        <v>3</v>
      </c>
      <c r="D20" s="51">
        <v>4</v>
      </c>
      <c r="E20" s="52"/>
      <c r="F20" s="53"/>
    </row>
    <row r="21" spans="1:6">
      <c r="A21" s="21"/>
      <c r="B21" s="21"/>
      <c r="C21" s="21" t="s">
        <v>79</v>
      </c>
      <c r="D21" s="48"/>
      <c r="E21" s="49"/>
      <c r="F21" s="50"/>
    </row>
    <row r="22" spans="1:6">
      <c r="A22" s="21"/>
      <c r="B22" s="21"/>
      <c r="C22" s="21" t="s">
        <v>80</v>
      </c>
      <c r="D22" s="48"/>
      <c r="E22" s="49"/>
      <c r="F22" s="50"/>
    </row>
    <row r="23" spans="1:6">
      <c r="A23" s="21"/>
      <c r="B23" s="21"/>
      <c r="C23" s="21" t="s">
        <v>53</v>
      </c>
      <c r="D23" s="48"/>
      <c r="E23" s="49"/>
      <c r="F23" s="50"/>
    </row>
    <row r="24" spans="1:6" ht="9.6" customHeight="1">
      <c r="A24" s="15"/>
      <c r="B24" s="15"/>
      <c r="C24" s="15"/>
      <c r="D24" s="15"/>
      <c r="E24" s="15"/>
      <c r="F24" s="15"/>
    </row>
    <row r="25" spans="1:6">
      <c r="A25" s="15" t="s">
        <v>86</v>
      </c>
      <c r="B25" s="15"/>
      <c r="C25" s="15"/>
      <c r="D25" s="15"/>
      <c r="E25" s="15"/>
      <c r="F25" s="15"/>
    </row>
    <row r="26" spans="1:6" ht="10.199999999999999" customHeight="1">
      <c r="A26" s="15"/>
      <c r="B26" s="15"/>
      <c r="C26" s="15"/>
      <c r="D26" s="15"/>
      <c r="E26" s="15"/>
      <c r="F26" s="15"/>
    </row>
    <row r="27" spans="1:6">
      <c r="A27" s="15" t="s">
        <v>62</v>
      </c>
      <c r="B27" s="15"/>
      <c r="C27" s="15"/>
      <c r="D27" s="15"/>
      <c r="E27" s="15"/>
      <c r="F27" s="15"/>
    </row>
    <row r="28" spans="1:6">
      <c r="A28" s="15" t="s">
        <v>63</v>
      </c>
      <c r="B28" s="15"/>
      <c r="C28" s="15"/>
      <c r="D28" s="15"/>
      <c r="E28" s="15"/>
      <c r="F28" s="15"/>
    </row>
    <row r="29" spans="1:6">
      <c r="A29" s="15" t="s">
        <v>64</v>
      </c>
      <c r="B29" s="15"/>
      <c r="C29" s="15"/>
      <c r="D29" s="15"/>
      <c r="E29" s="54" t="s">
        <v>65</v>
      </c>
      <c r="F29" s="54"/>
    </row>
  </sheetData>
  <mergeCells count="15">
    <mergeCell ref="A3:F3"/>
    <mergeCell ref="D23:F23"/>
    <mergeCell ref="E29:F29"/>
    <mergeCell ref="B9:B10"/>
    <mergeCell ref="D13:F13"/>
    <mergeCell ref="A9:A10"/>
    <mergeCell ref="C9:C10"/>
    <mergeCell ref="D9:F9"/>
    <mergeCell ref="A15:F15"/>
    <mergeCell ref="D19:F19"/>
    <mergeCell ref="C5:F5"/>
    <mergeCell ref="C6:F6"/>
    <mergeCell ref="D20:F20"/>
    <mergeCell ref="D21:F21"/>
    <mergeCell ref="D22:F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Дод1</vt:lpstr>
      <vt:lpstr>Дод2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2025-01-13T13:14:48Z</dcterms:modified>
</cp:coreProperties>
</file>