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_Users\WORK\Desktop\Паспорти\Бюджетні запити\2025\"/>
    </mc:Choice>
  </mc:AlternateContent>
  <xr:revisionPtr revIDLastSave="0" documentId="8_{965BE034-55A7-4039-9A87-1AA0A4CAD2EB}" xr6:coauthVersionLast="45" xr6:coauthVersionMax="45" xr10:uidLastSave="{00000000-0000-0000-0000-000000000000}"/>
  <bookViews>
    <workbookView xWindow="-108" yWindow="-108" windowWidth="23256" windowHeight="12576" tabRatio="522" firstSheet="5" activeTab="9"/>
  </bookViews>
  <sheets>
    <sheet name="Додаток1" sheetId="1" r:id="rId1"/>
    <sheet name="Додаток2 КПК1210160" sheetId="6" r:id="rId2"/>
    <sheet name="Додаток2 КПК1213242" sheetId="7" r:id="rId3"/>
    <sheet name="Додаток2 КПК1214082" sheetId="8" r:id="rId4"/>
    <sheet name="Додаток2 КПК1216030" sheetId="9" r:id="rId5"/>
    <sheet name="Додаток2 КПК1216091" sheetId="10" r:id="rId6"/>
    <sheet name="Додаток2 КПК1217370" sheetId="11" r:id="rId7"/>
    <sheet name="Додаток2 КПК1218110" sheetId="12" r:id="rId8"/>
    <sheet name="Додаток2 КПК1218120" sheetId="13" r:id="rId9"/>
    <sheet name="Додаток2 КПК1218340" sheetId="14" r:id="rId10"/>
  </sheets>
  <definedNames>
    <definedName name="_xlnm.Print_Area" localSheetId="0">Додаток1!$A$1:$BL$69</definedName>
    <definedName name="_xlnm.Print_Area" localSheetId="1">'Додаток2 КПК1210160'!$A$1:$BY$324</definedName>
    <definedName name="_xlnm.Print_Area" localSheetId="2">'Додаток2 КПК1213242'!$A$1:$BY$227</definedName>
    <definedName name="_xlnm.Print_Area" localSheetId="3">'Додаток2 КПК1214082'!$A$1:$BY$224</definedName>
    <definedName name="_xlnm.Print_Area" localSheetId="4">'Додаток2 КПК1216030'!$A$1:$BY$490</definedName>
    <definedName name="_xlnm.Print_Area" localSheetId="5">'Додаток2 КПК1216091'!$A$1:$BY$267</definedName>
    <definedName name="_xlnm.Print_Area" localSheetId="6">'Додаток2 КПК1217370'!$A$1:$BY$442</definedName>
    <definedName name="_xlnm.Print_Area" localSheetId="7">'Додаток2 КПК1218110'!$A$1:$BY$215</definedName>
    <definedName name="_xlnm.Print_Area" localSheetId="8">'Додаток2 КПК1218120'!$A$1:$BY$260</definedName>
    <definedName name="_xlnm.Print_Area" localSheetId="9">'Додаток2 КПК1218340'!$A$1:$BY$275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50" i="14" l="1"/>
  <c r="AT250" i="14"/>
  <c r="AJ250" i="14"/>
  <c r="BH249" i="14"/>
  <c r="AT249" i="14"/>
  <c r="AJ249" i="14"/>
  <c r="BG240" i="14"/>
  <c r="AQ240" i="14"/>
  <c r="BG239" i="14"/>
  <c r="AQ239" i="14"/>
  <c r="BG238" i="14"/>
  <c r="AQ238" i="14"/>
  <c r="AZ215" i="14"/>
  <c r="AK215" i="14"/>
  <c r="AZ214" i="14"/>
  <c r="AK214" i="14"/>
  <c r="BO206" i="14"/>
  <c r="AZ206" i="14"/>
  <c r="AK206" i="14"/>
  <c r="BO205" i="14"/>
  <c r="AZ205" i="14"/>
  <c r="AK205" i="14"/>
  <c r="BD122" i="14"/>
  <c r="AJ122" i="14"/>
  <c r="BD121" i="14"/>
  <c r="AJ121" i="14"/>
  <c r="BD120" i="14"/>
  <c r="AJ120" i="14"/>
  <c r="BD119" i="14"/>
  <c r="AJ119" i="14"/>
  <c r="BD118" i="14"/>
  <c r="AJ118" i="14"/>
  <c r="BD117" i="14"/>
  <c r="AJ117" i="14"/>
  <c r="BD116" i="14"/>
  <c r="AJ116" i="14"/>
  <c r="BD115" i="14"/>
  <c r="AJ115" i="14"/>
  <c r="BD114" i="14"/>
  <c r="AJ114" i="14"/>
  <c r="BU106" i="14"/>
  <c r="BB106" i="14"/>
  <c r="AI106" i="14"/>
  <c r="BU105" i="14"/>
  <c r="BB105" i="14"/>
  <c r="AI105" i="14"/>
  <c r="BU104" i="14"/>
  <c r="BB104" i="14"/>
  <c r="AI104" i="14"/>
  <c r="BU103" i="14"/>
  <c r="BB103" i="14"/>
  <c r="AI103" i="14"/>
  <c r="BU102" i="14"/>
  <c r="BB102" i="14"/>
  <c r="AI102" i="14"/>
  <c r="BU101" i="14"/>
  <c r="BB101" i="14"/>
  <c r="AI101" i="14"/>
  <c r="BU100" i="14"/>
  <c r="BB100" i="14"/>
  <c r="AI100" i="14"/>
  <c r="BU99" i="14"/>
  <c r="BB99" i="14"/>
  <c r="AI99" i="14"/>
  <c r="BU98" i="14"/>
  <c r="BB98" i="14"/>
  <c r="AI98" i="14"/>
  <c r="BG88" i="14"/>
  <c r="AM88" i="14"/>
  <c r="BG80" i="14"/>
  <c r="AM80" i="14"/>
  <c r="BG79" i="14"/>
  <c r="AM79" i="14"/>
  <c r="BG78" i="14"/>
  <c r="AM78" i="14"/>
  <c r="BU70" i="14"/>
  <c r="BB70" i="14"/>
  <c r="AI70" i="14"/>
  <c r="BU62" i="14"/>
  <c r="BB62" i="14"/>
  <c r="AI62" i="14"/>
  <c r="BU61" i="14"/>
  <c r="BB61" i="14"/>
  <c r="AI61" i="14"/>
  <c r="BU60" i="14"/>
  <c r="BB60" i="14"/>
  <c r="AI60" i="14"/>
  <c r="BG50" i="14"/>
  <c r="AM50" i="14"/>
  <c r="BG49" i="14"/>
  <c r="AM49" i="14"/>
  <c r="BG48" i="14"/>
  <c r="AM48" i="14"/>
  <c r="BG47" i="14"/>
  <c r="AM47" i="14"/>
  <c r="BG46" i="14"/>
  <c r="AM46" i="14"/>
  <c r="BG45" i="14"/>
  <c r="AM45" i="14"/>
  <c r="BG44" i="14"/>
  <c r="AM44" i="14"/>
  <c r="BU36" i="14"/>
  <c r="BB36" i="14"/>
  <c r="AI36" i="14"/>
  <c r="BU35" i="14"/>
  <c r="BB35" i="14"/>
  <c r="AI35" i="14"/>
  <c r="BU34" i="14"/>
  <c r="BB34" i="14"/>
  <c r="AI34" i="14"/>
  <c r="BU33" i="14"/>
  <c r="BB33" i="14"/>
  <c r="AI33" i="14"/>
  <c r="BU32" i="14"/>
  <c r="BB32" i="14"/>
  <c r="AI32" i="14"/>
  <c r="BU31" i="14"/>
  <c r="BB31" i="14"/>
  <c r="AI31" i="14"/>
  <c r="BU30" i="14"/>
  <c r="BB30" i="14"/>
  <c r="AI30" i="14"/>
  <c r="BH231" i="13"/>
  <c r="AT231" i="13"/>
  <c r="AJ231" i="13"/>
  <c r="BH230" i="13"/>
  <c r="AT230" i="13"/>
  <c r="AJ230" i="13"/>
  <c r="BH229" i="13"/>
  <c r="AT229" i="13"/>
  <c r="AJ229" i="13"/>
  <c r="BH228" i="13"/>
  <c r="AT228" i="13"/>
  <c r="AJ228" i="13"/>
  <c r="BH227" i="13"/>
  <c r="AT227" i="13"/>
  <c r="AJ227" i="13"/>
  <c r="BH226" i="13"/>
  <c r="AT226" i="13"/>
  <c r="AJ226" i="13"/>
  <c r="BH225" i="13"/>
  <c r="AT225" i="13"/>
  <c r="AJ225" i="13"/>
  <c r="BH224" i="13"/>
  <c r="AT224" i="13"/>
  <c r="AJ224" i="13"/>
  <c r="BG215" i="13"/>
  <c r="AQ215" i="13"/>
  <c r="BG214" i="13"/>
  <c r="AQ214" i="13"/>
  <c r="BG213" i="13"/>
  <c r="AQ213" i="13"/>
  <c r="BG212" i="13"/>
  <c r="AQ212" i="13"/>
  <c r="BG211" i="13"/>
  <c r="AQ211" i="13"/>
  <c r="BG210" i="13"/>
  <c r="AQ210" i="13"/>
  <c r="BG209" i="13"/>
  <c r="AQ209" i="13"/>
  <c r="AZ186" i="13"/>
  <c r="AK186" i="13"/>
  <c r="AZ185" i="13"/>
  <c r="AK185" i="13"/>
  <c r="BO177" i="13"/>
  <c r="AZ177" i="13"/>
  <c r="AK177" i="13"/>
  <c r="BO176" i="13"/>
  <c r="AZ176" i="13"/>
  <c r="AK176" i="13"/>
  <c r="BD110" i="13"/>
  <c r="AJ110" i="13"/>
  <c r="BD109" i="13"/>
  <c r="AJ109" i="13"/>
  <c r="BU101" i="13"/>
  <c r="BB101" i="13"/>
  <c r="AI101" i="13"/>
  <c r="BU100" i="13"/>
  <c r="BB100" i="13"/>
  <c r="AI100" i="13"/>
  <c r="BG90" i="13"/>
  <c r="AM90" i="13"/>
  <c r="BG82" i="13"/>
  <c r="AM82" i="13"/>
  <c r="BG81" i="13"/>
  <c r="AM81" i="13"/>
  <c r="BG80" i="13"/>
  <c r="AM80" i="13"/>
  <c r="BG79" i="13"/>
  <c r="AM79" i="13"/>
  <c r="BG78" i="13"/>
  <c r="AM78" i="13"/>
  <c r="BG77" i="13"/>
  <c r="AM77" i="13"/>
  <c r="BG76" i="13"/>
  <c r="AM76" i="13"/>
  <c r="BG75" i="13"/>
  <c r="AM75" i="13"/>
  <c r="BG74" i="13"/>
  <c r="AM74" i="13"/>
  <c r="BU66" i="13"/>
  <c r="BB66" i="13"/>
  <c r="AI66" i="13"/>
  <c r="BU58" i="13"/>
  <c r="BB58" i="13"/>
  <c r="AI58" i="13"/>
  <c r="BU57" i="13"/>
  <c r="BB57" i="13"/>
  <c r="AI57" i="13"/>
  <c r="BU56" i="13"/>
  <c r="BB56" i="13"/>
  <c r="AI56" i="13"/>
  <c r="BU55" i="13"/>
  <c r="BB55" i="13"/>
  <c r="AI55" i="13"/>
  <c r="BU54" i="13"/>
  <c r="BB54" i="13"/>
  <c r="AI54" i="13"/>
  <c r="BU53" i="13"/>
  <c r="BB53" i="13"/>
  <c r="AI53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191" i="12"/>
  <c r="AT191" i="12"/>
  <c r="AJ191" i="12"/>
  <c r="BH190" i="12"/>
  <c r="AT190" i="12"/>
  <c r="AJ190" i="12"/>
  <c r="BG181" i="12"/>
  <c r="AQ181" i="12"/>
  <c r="BG180" i="12"/>
  <c r="AQ180" i="12"/>
  <c r="AZ157" i="12"/>
  <c r="AK157" i="12"/>
  <c r="AZ156" i="12"/>
  <c r="AK156" i="12"/>
  <c r="BO148" i="12"/>
  <c r="AZ148" i="12"/>
  <c r="AK148" i="12"/>
  <c r="BO147" i="12"/>
  <c r="AZ147" i="12"/>
  <c r="AK147" i="12"/>
  <c r="BD96" i="12"/>
  <c r="AJ96" i="12"/>
  <c r="BD95" i="12"/>
  <c r="AJ95" i="12"/>
  <c r="BU87" i="12"/>
  <c r="BB87" i="12"/>
  <c r="AI87" i="12"/>
  <c r="BU86" i="12"/>
  <c r="BB86" i="12"/>
  <c r="AI86" i="12"/>
  <c r="BG76" i="12"/>
  <c r="AM76" i="12"/>
  <c r="BG68" i="12"/>
  <c r="AM68" i="12"/>
  <c r="BG67" i="12"/>
  <c r="AM67" i="12"/>
  <c r="BU59" i="12"/>
  <c r="BB59" i="12"/>
  <c r="AI59" i="12"/>
  <c r="BU51" i="12"/>
  <c r="BB51" i="12"/>
  <c r="AI51" i="12"/>
  <c r="BU50" i="12"/>
  <c r="BB50" i="12"/>
  <c r="AI50" i="12"/>
  <c r="BG40" i="12"/>
  <c r="AM40" i="12"/>
  <c r="BG39" i="12"/>
  <c r="AM39" i="12"/>
  <c r="BU31" i="12"/>
  <c r="BB31" i="12"/>
  <c r="AI31" i="12"/>
  <c r="BU30" i="12"/>
  <c r="BB30" i="12"/>
  <c r="AI30" i="12"/>
  <c r="BH419" i="11"/>
  <c r="AT419" i="11"/>
  <c r="AJ419" i="11"/>
  <c r="BG410" i="11"/>
  <c r="AQ410" i="11"/>
  <c r="AZ387" i="11"/>
  <c r="AK387" i="11"/>
  <c r="AZ386" i="11"/>
  <c r="AK386" i="11"/>
  <c r="BO378" i="11"/>
  <c r="AZ378" i="11"/>
  <c r="AK378" i="11"/>
  <c r="BO377" i="11"/>
  <c r="AZ377" i="11"/>
  <c r="AK377" i="11"/>
  <c r="BD286" i="11"/>
  <c r="AJ286" i="11"/>
  <c r="BD285" i="11"/>
  <c r="AJ285" i="11"/>
  <c r="BD284" i="11"/>
  <c r="AJ284" i="11"/>
  <c r="BD283" i="11"/>
  <c r="AJ283" i="11"/>
  <c r="BD282" i="11"/>
  <c r="AJ282" i="11"/>
  <c r="BD281" i="11"/>
  <c r="AJ281" i="11"/>
  <c r="BD280" i="11"/>
  <c r="AJ280" i="11"/>
  <c r="BD279" i="11"/>
  <c r="AJ279" i="11"/>
  <c r="BD278" i="11"/>
  <c r="AJ278" i="11"/>
  <c r="BD277" i="11"/>
  <c r="AJ277" i="11"/>
  <c r="BD276" i="11"/>
  <c r="AJ276" i="11"/>
  <c r="BD275" i="11"/>
  <c r="AJ275" i="11"/>
  <c r="BD274" i="11"/>
  <c r="AJ274" i="11"/>
  <c r="BD273" i="11"/>
  <c r="AJ273" i="11"/>
  <c r="BD272" i="11"/>
  <c r="AJ272" i="11"/>
  <c r="BD271" i="11"/>
  <c r="AJ271" i="11"/>
  <c r="BD270" i="11"/>
  <c r="AJ270" i="11"/>
  <c r="BD269" i="11"/>
  <c r="AJ269" i="11"/>
  <c r="BD268" i="11"/>
  <c r="AJ268" i="11"/>
  <c r="BD267" i="11"/>
  <c r="AJ267" i="11"/>
  <c r="BD266" i="11"/>
  <c r="AJ266" i="11"/>
  <c r="BD265" i="11"/>
  <c r="AJ265" i="11"/>
  <c r="BD264" i="11"/>
  <c r="AJ264" i="11"/>
  <c r="BD263" i="11"/>
  <c r="AJ263" i="11"/>
  <c r="BD262" i="11"/>
  <c r="AJ262" i="11"/>
  <c r="BD261" i="11"/>
  <c r="AJ261" i="11"/>
  <c r="BD260" i="11"/>
  <c r="AJ260" i="11"/>
  <c r="BD259" i="11"/>
  <c r="AJ259" i="11"/>
  <c r="BD258" i="11"/>
  <c r="AJ258" i="11"/>
  <c r="BD257" i="11"/>
  <c r="AJ257" i="11"/>
  <c r="BD256" i="11"/>
  <c r="AJ256" i="11"/>
  <c r="BD255" i="11"/>
  <c r="AJ255" i="11"/>
  <c r="BD254" i="11"/>
  <c r="AJ254" i="11"/>
  <c r="BD253" i="11"/>
  <c r="AJ253" i="11"/>
  <c r="BD252" i="11"/>
  <c r="AJ252" i="11"/>
  <c r="BD251" i="11"/>
  <c r="AJ251" i="11"/>
  <c r="BD250" i="11"/>
  <c r="AJ250" i="11"/>
  <c r="BD249" i="11"/>
  <c r="AJ249" i="11"/>
  <c r="BD248" i="11"/>
  <c r="AJ248" i="11"/>
  <c r="BD247" i="11"/>
  <c r="AJ247" i="11"/>
  <c r="BD246" i="11"/>
  <c r="AJ246" i="11"/>
  <c r="BD245" i="11"/>
  <c r="AJ245" i="11"/>
  <c r="BD244" i="11"/>
  <c r="AJ244" i="11"/>
  <c r="BD243" i="11"/>
  <c r="AJ243" i="11"/>
  <c r="BD242" i="11"/>
  <c r="AJ242" i="11"/>
  <c r="BD241" i="11"/>
  <c r="AJ241" i="11"/>
  <c r="BD240" i="11"/>
  <c r="AJ240" i="11"/>
  <c r="BD239" i="11"/>
  <c r="AJ239" i="11"/>
  <c r="BD238" i="11"/>
  <c r="AJ238" i="11"/>
  <c r="BD237" i="11"/>
  <c r="AJ237" i="11"/>
  <c r="BD236" i="11"/>
  <c r="AJ236" i="11"/>
  <c r="BD235" i="11"/>
  <c r="AJ235" i="11"/>
  <c r="BD234" i="11"/>
  <c r="AJ234" i="11"/>
  <c r="BD233" i="11"/>
  <c r="AJ233" i="11"/>
  <c r="BD232" i="11"/>
  <c r="AJ232" i="11"/>
  <c r="BD231" i="11"/>
  <c r="AJ231" i="11"/>
  <c r="BD230" i="11"/>
  <c r="AJ230" i="11"/>
  <c r="BD229" i="11"/>
  <c r="AJ229" i="11"/>
  <c r="BD228" i="11"/>
  <c r="AJ228" i="11"/>
  <c r="BD227" i="11"/>
  <c r="AJ227" i="11"/>
  <c r="BD226" i="11"/>
  <c r="AJ226" i="11"/>
  <c r="BD225" i="11"/>
  <c r="AJ225" i="11"/>
  <c r="BD224" i="11"/>
  <c r="AJ224" i="11"/>
  <c r="BD223" i="11"/>
  <c r="AJ223" i="11"/>
  <c r="BD222" i="11"/>
  <c r="AJ222" i="11"/>
  <c r="BD221" i="11"/>
  <c r="AJ221" i="11"/>
  <c r="BD220" i="11"/>
  <c r="AJ220" i="11"/>
  <c r="BD219" i="11"/>
  <c r="AJ219" i="11"/>
  <c r="BD218" i="11"/>
  <c r="AJ218" i="11"/>
  <c r="BD217" i="11"/>
  <c r="AJ217" i="11"/>
  <c r="BD216" i="11"/>
  <c r="AJ216" i="11"/>
  <c r="BD215" i="11"/>
  <c r="AJ215" i="11"/>
  <c r="BD214" i="11"/>
  <c r="AJ214" i="11"/>
  <c r="BD213" i="11"/>
  <c r="AJ213" i="11"/>
  <c r="BD212" i="11"/>
  <c r="AJ212" i="11"/>
  <c r="BD211" i="11"/>
  <c r="AJ211" i="11"/>
  <c r="BD210" i="11"/>
  <c r="AJ210" i="11"/>
  <c r="BD209" i="11"/>
  <c r="AJ209" i="11"/>
  <c r="BD208" i="11"/>
  <c r="AJ208" i="11"/>
  <c r="BD207" i="11"/>
  <c r="AJ207" i="11"/>
  <c r="BD206" i="11"/>
  <c r="AJ206" i="11"/>
  <c r="BD205" i="11"/>
  <c r="AJ205" i="11"/>
  <c r="BD204" i="11"/>
  <c r="AJ204" i="11"/>
  <c r="BD203" i="11"/>
  <c r="AJ203" i="11"/>
  <c r="BD202" i="11"/>
  <c r="AJ202" i="11"/>
  <c r="BD201" i="11"/>
  <c r="AJ201" i="11"/>
  <c r="BD200" i="11"/>
  <c r="AJ200" i="11"/>
  <c r="BD199" i="11"/>
  <c r="AJ199" i="11"/>
  <c r="BD198" i="11"/>
  <c r="AJ198" i="11"/>
  <c r="BD197" i="11"/>
  <c r="AJ197" i="11"/>
  <c r="BD196" i="11"/>
  <c r="AJ196" i="11"/>
  <c r="BD195" i="11"/>
  <c r="AJ195" i="11"/>
  <c r="BU187" i="11"/>
  <c r="BB187" i="11"/>
  <c r="AI187" i="11"/>
  <c r="BU186" i="11"/>
  <c r="BB186" i="11"/>
  <c r="AI186" i="11"/>
  <c r="BU185" i="11"/>
  <c r="BB185" i="11"/>
  <c r="AI185" i="11"/>
  <c r="BU184" i="11"/>
  <c r="BB184" i="11"/>
  <c r="AI184" i="11"/>
  <c r="BU183" i="11"/>
  <c r="BB183" i="11"/>
  <c r="AI183" i="11"/>
  <c r="BU182" i="11"/>
  <c r="BB182" i="11"/>
  <c r="AI182" i="11"/>
  <c r="BU181" i="11"/>
  <c r="BB181" i="11"/>
  <c r="AI181" i="11"/>
  <c r="BU180" i="11"/>
  <c r="BB180" i="11"/>
  <c r="AI180" i="11"/>
  <c r="BU179" i="11"/>
  <c r="BB179" i="11"/>
  <c r="AI179" i="11"/>
  <c r="BU178" i="11"/>
  <c r="BB178" i="11"/>
  <c r="AI178" i="11"/>
  <c r="BU177" i="11"/>
  <c r="BB177" i="11"/>
  <c r="AI177" i="11"/>
  <c r="BU176" i="11"/>
  <c r="BB176" i="11"/>
  <c r="AI176" i="11"/>
  <c r="BU175" i="11"/>
  <c r="BB175" i="11"/>
  <c r="AI175" i="11"/>
  <c r="BU174" i="11"/>
  <c r="BB174" i="11"/>
  <c r="AI174" i="11"/>
  <c r="BU173" i="11"/>
  <c r="BB173" i="11"/>
  <c r="AI173" i="11"/>
  <c r="BU172" i="11"/>
  <c r="BB172" i="11"/>
  <c r="AI172" i="11"/>
  <c r="BU171" i="11"/>
  <c r="BB171" i="11"/>
  <c r="AI171" i="11"/>
  <c r="BU170" i="11"/>
  <c r="BB170" i="11"/>
  <c r="AI170" i="11"/>
  <c r="BU169" i="11"/>
  <c r="BB169" i="11"/>
  <c r="AI169" i="11"/>
  <c r="BU168" i="11"/>
  <c r="BB168" i="11"/>
  <c r="AI168" i="11"/>
  <c r="BU167" i="11"/>
  <c r="BB167" i="11"/>
  <c r="AI167" i="11"/>
  <c r="BU166" i="11"/>
  <c r="BB166" i="11"/>
  <c r="AI166" i="11"/>
  <c r="BU165" i="11"/>
  <c r="BB165" i="11"/>
  <c r="AI165" i="11"/>
  <c r="BU164" i="11"/>
  <c r="BB164" i="11"/>
  <c r="AI164" i="11"/>
  <c r="BU163" i="11"/>
  <c r="BB163" i="11"/>
  <c r="AI163" i="11"/>
  <c r="BU162" i="11"/>
  <c r="BB162" i="11"/>
  <c r="AI162" i="11"/>
  <c r="BU161" i="11"/>
  <c r="BB161" i="11"/>
  <c r="AI161" i="11"/>
  <c r="BU160" i="11"/>
  <c r="BB160" i="11"/>
  <c r="AI160" i="11"/>
  <c r="BU159" i="11"/>
  <c r="BB159" i="11"/>
  <c r="AI159" i="11"/>
  <c r="BU158" i="11"/>
  <c r="BB158" i="11"/>
  <c r="AI158" i="11"/>
  <c r="BU157" i="11"/>
  <c r="BB157" i="11"/>
  <c r="AI157" i="11"/>
  <c r="BU156" i="11"/>
  <c r="BB156" i="11"/>
  <c r="AI156" i="11"/>
  <c r="BU155" i="11"/>
  <c r="BB155" i="11"/>
  <c r="AI155" i="11"/>
  <c r="BU154" i="11"/>
  <c r="BB154" i="11"/>
  <c r="AI154" i="11"/>
  <c r="BU153" i="11"/>
  <c r="BB153" i="11"/>
  <c r="AI153" i="11"/>
  <c r="BU152" i="11"/>
  <c r="BB152" i="11"/>
  <c r="AI152" i="11"/>
  <c r="BU151" i="11"/>
  <c r="BB151" i="11"/>
  <c r="AI151" i="11"/>
  <c r="BU150" i="11"/>
  <c r="BB150" i="11"/>
  <c r="AI150" i="11"/>
  <c r="BU149" i="11"/>
  <c r="BB149" i="11"/>
  <c r="AI149" i="11"/>
  <c r="BU148" i="11"/>
  <c r="BB148" i="11"/>
  <c r="AI148" i="11"/>
  <c r="BU147" i="11"/>
  <c r="BB147" i="11"/>
  <c r="AI147" i="11"/>
  <c r="BU146" i="11"/>
  <c r="BB146" i="11"/>
  <c r="AI146" i="11"/>
  <c r="BU145" i="11"/>
  <c r="BB145" i="11"/>
  <c r="AI145" i="11"/>
  <c r="BU144" i="11"/>
  <c r="BB144" i="11"/>
  <c r="AI144" i="11"/>
  <c r="BU143" i="11"/>
  <c r="BB143" i="11"/>
  <c r="AI143" i="11"/>
  <c r="BU142" i="11"/>
  <c r="BB142" i="11"/>
  <c r="AI142" i="11"/>
  <c r="BU141" i="11"/>
  <c r="BB141" i="11"/>
  <c r="AI141" i="11"/>
  <c r="BU140" i="11"/>
  <c r="BB140" i="11"/>
  <c r="AI140" i="11"/>
  <c r="BU139" i="11"/>
  <c r="BB139" i="11"/>
  <c r="AI139" i="11"/>
  <c r="BU138" i="11"/>
  <c r="BB138" i="11"/>
  <c r="AI138" i="11"/>
  <c r="BU137" i="11"/>
  <c r="BB137" i="11"/>
  <c r="AI137" i="11"/>
  <c r="BU136" i="11"/>
  <c r="BB136" i="11"/>
  <c r="AI136" i="11"/>
  <c r="BU135" i="11"/>
  <c r="BB135" i="11"/>
  <c r="AI135" i="11"/>
  <c r="BU134" i="11"/>
  <c r="BB134" i="11"/>
  <c r="AI134" i="11"/>
  <c r="BU133" i="11"/>
  <c r="BB133" i="11"/>
  <c r="AI133" i="11"/>
  <c r="BU132" i="11"/>
  <c r="BB132" i="11"/>
  <c r="AI132" i="11"/>
  <c r="BU131" i="11"/>
  <c r="BB131" i="11"/>
  <c r="AI131" i="11"/>
  <c r="BU130" i="11"/>
  <c r="BB130" i="11"/>
  <c r="AI130" i="11"/>
  <c r="BU129" i="11"/>
  <c r="BB129" i="11"/>
  <c r="AI129" i="11"/>
  <c r="BU128" i="11"/>
  <c r="BB128" i="11"/>
  <c r="AI128" i="11"/>
  <c r="BU127" i="11"/>
  <c r="BB127" i="11"/>
  <c r="AI127" i="11"/>
  <c r="BU126" i="11"/>
  <c r="BB126" i="11"/>
  <c r="AI126" i="11"/>
  <c r="BU125" i="11"/>
  <c r="BB125" i="11"/>
  <c r="AI125" i="11"/>
  <c r="BU124" i="11"/>
  <c r="BB124" i="11"/>
  <c r="AI124" i="11"/>
  <c r="BU123" i="11"/>
  <c r="BB123" i="11"/>
  <c r="AI123" i="11"/>
  <c r="BU122" i="11"/>
  <c r="BB122" i="11"/>
  <c r="AI122" i="11"/>
  <c r="BU121" i="11"/>
  <c r="BB121" i="11"/>
  <c r="AI121" i="11"/>
  <c r="BU120" i="11"/>
  <c r="BB120" i="11"/>
  <c r="AI120" i="11"/>
  <c r="BU119" i="11"/>
  <c r="BB119" i="11"/>
  <c r="AI119" i="11"/>
  <c r="BU118" i="11"/>
  <c r="BB118" i="11"/>
  <c r="AI118" i="11"/>
  <c r="BU117" i="11"/>
  <c r="BB117" i="11"/>
  <c r="AI117" i="11"/>
  <c r="BU116" i="11"/>
  <c r="BB116" i="11"/>
  <c r="AI116" i="11"/>
  <c r="BU115" i="11"/>
  <c r="BB115" i="11"/>
  <c r="AI115" i="11"/>
  <c r="BU114" i="11"/>
  <c r="BB114" i="11"/>
  <c r="AI114" i="11"/>
  <c r="BU113" i="11"/>
  <c r="BB113" i="11"/>
  <c r="AI113" i="11"/>
  <c r="BU112" i="11"/>
  <c r="BB112" i="11"/>
  <c r="AI112" i="11"/>
  <c r="BU111" i="11"/>
  <c r="BB111" i="11"/>
  <c r="AI111" i="11"/>
  <c r="BU110" i="11"/>
  <c r="BB110" i="11"/>
  <c r="AI110" i="11"/>
  <c r="BU109" i="11"/>
  <c r="BB109" i="11"/>
  <c r="AI109" i="11"/>
  <c r="BU108" i="11"/>
  <c r="BB108" i="11"/>
  <c r="AI108" i="11"/>
  <c r="BU107" i="11"/>
  <c r="BB107" i="11"/>
  <c r="AI107" i="11"/>
  <c r="BU106" i="11"/>
  <c r="BB106" i="11"/>
  <c r="AI106" i="11"/>
  <c r="BU105" i="11"/>
  <c r="BB105" i="11"/>
  <c r="AI105" i="11"/>
  <c r="BU104" i="11"/>
  <c r="BB104" i="11"/>
  <c r="AI104" i="11"/>
  <c r="BU103" i="11"/>
  <c r="BB103" i="11"/>
  <c r="AI103" i="11"/>
  <c r="BU102" i="11"/>
  <c r="BB102" i="11"/>
  <c r="AI102" i="11"/>
  <c r="BU101" i="11"/>
  <c r="BB101" i="11"/>
  <c r="AI101" i="11"/>
  <c r="BU100" i="11"/>
  <c r="BB100" i="11"/>
  <c r="AI100" i="11"/>
  <c r="BU99" i="11"/>
  <c r="BB99" i="11"/>
  <c r="AI99" i="11"/>
  <c r="BU98" i="11"/>
  <c r="BB98" i="11"/>
  <c r="AI98" i="11"/>
  <c r="BU97" i="11"/>
  <c r="BB97" i="11"/>
  <c r="AI97" i="11"/>
  <c r="BU96" i="11"/>
  <c r="BB96" i="11"/>
  <c r="AI96" i="11"/>
  <c r="BG86" i="11"/>
  <c r="AM86" i="11"/>
  <c r="BG78" i="11"/>
  <c r="AM78" i="11"/>
  <c r="BG77" i="11"/>
  <c r="AM77" i="11"/>
  <c r="BG76" i="11"/>
  <c r="AM76" i="11"/>
  <c r="BU68" i="11"/>
  <c r="BB68" i="11"/>
  <c r="AI68" i="11"/>
  <c r="BU60" i="11"/>
  <c r="BB60" i="11"/>
  <c r="AI60" i="11"/>
  <c r="BU59" i="11"/>
  <c r="BB59" i="11"/>
  <c r="AI59" i="11"/>
  <c r="BU58" i="11"/>
  <c r="BB58" i="11"/>
  <c r="AI58" i="11"/>
  <c r="BG48" i="11"/>
  <c r="AM48" i="11"/>
  <c r="BG47" i="11"/>
  <c r="AM47" i="11"/>
  <c r="BG46" i="11"/>
  <c r="AM46" i="11"/>
  <c r="BG45" i="11"/>
  <c r="AM45" i="11"/>
  <c r="BG44" i="11"/>
  <c r="AM44" i="11"/>
  <c r="BG43" i="11"/>
  <c r="AM43" i="11"/>
  <c r="BU35" i="11"/>
  <c r="BB35" i="11"/>
  <c r="AI35" i="11"/>
  <c r="BU34" i="11"/>
  <c r="BB34" i="11"/>
  <c r="AI34" i="11"/>
  <c r="BU33" i="11"/>
  <c r="BB33" i="11"/>
  <c r="AI33" i="11"/>
  <c r="BU32" i="11"/>
  <c r="BB32" i="11"/>
  <c r="AI32" i="11"/>
  <c r="BU31" i="11"/>
  <c r="BB31" i="11"/>
  <c r="AI31" i="11"/>
  <c r="BU30" i="11"/>
  <c r="BB30" i="11"/>
  <c r="AI30" i="11"/>
  <c r="BH244" i="10"/>
  <c r="AT244" i="10"/>
  <c r="AJ244" i="10"/>
  <c r="BG235" i="10"/>
  <c r="AQ235" i="10"/>
  <c r="BG234" i="10"/>
  <c r="AQ234" i="10"/>
  <c r="AZ207" i="10"/>
  <c r="AK207" i="10"/>
  <c r="AZ206" i="10"/>
  <c r="AK206" i="10"/>
  <c r="BO198" i="10"/>
  <c r="AZ198" i="10"/>
  <c r="AK198" i="10"/>
  <c r="BO197" i="10"/>
  <c r="AZ197" i="10"/>
  <c r="AK197" i="10"/>
  <c r="BD114" i="10"/>
  <c r="AJ114" i="10"/>
  <c r="BD113" i="10"/>
  <c r="AJ113" i="10"/>
  <c r="BD112" i="10"/>
  <c r="AJ112" i="10"/>
  <c r="BD111" i="10"/>
  <c r="AJ111" i="10"/>
  <c r="BD110" i="10"/>
  <c r="AJ110" i="10"/>
  <c r="BD109" i="10"/>
  <c r="AJ109" i="10"/>
  <c r="BU101" i="10"/>
  <c r="BB101" i="10"/>
  <c r="AI101" i="10"/>
  <c r="BU100" i="10"/>
  <c r="BB100" i="10"/>
  <c r="AI100" i="10"/>
  <c r="BU99" i="10"/>
  <c r="BB99" i="10"/>
  <c r="AI99" i="10"/>
  <c r="BU98" i="10"/>
  <c r="BB98" i="10"/>
  <c r="AI98" i="10"/>
  <c r="BU97" i="10"/>
  <c r="BB97" i="10"/>
  <c r="AI97" i="10"/>
  <c r="BU96" i="10"/>
  <c r="BB96" i="10"/>
  <c r="AI96" i="10"/>
  <c r="BG86" i="10"/>
  <c r="AM86" i="10"/>
  <c r="BG78" i="10"/>
  <c r="AM78" i="10"/>
  <c r="BG77" i="10"/>
  <c r="AM77" i="10"/>
  <c r="BG76" i="10"/>
  <c r="AM76" i="10"/>
  <c r="BU68" i="10"/>
  <c r="BB68" i="10"/>
  <c r="AI68" i="10"/>
  <c r="BU60" i="10"/>
  <c r="BB60" i="10"/>
  <c r="AI60" i="10"/>
  <c r="BU59" i="10"/>
  <c r="BB59" i="10"/>
  <c r="AI59" i="10"/>
  <c r="BU58" i="10"/>
  <c r="BB58" i="10"/>
  <c r="AI58" i="10"/>
  <c r="BG48" i="10"/>
  <c r="AM48" i="10"/>
  <c r="BG47" i="10"/>
  <c r="AM47" i="10"/>
  <c r="BG46" i="10"/>
  <c r="AM46" i="10"/>
  <c r="BG45" i="10"/>
  <c r="AM45" i="10"/>
  <c r="BG44" i="10"/>
  <c r="AM44" i="10"/>
  <c r="BG43" i="10"/>
  <c r="AM43" i="10"/>
  <c r="BU35" i="10"/>
  <c r="BB35" i="10"/>
  <c r="AI35" i="10"/>
  <c r="BU34" i="10"/>
  <c r="BB34" i="10"/>
  <c r="AI34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  <c r="BH467" i="9"/>
  <c r="AT467" i="9"/>
  <c r="AJ467" i="9"/>
  <c r="BG458" i="9"/>
  <c r="AQ458" i="9"/>
  <c r="AZ435" i="9"/>
  <c r="AK435" i="9"/>
  <c r="AZ434" i="9"/>
  <c r="AK434" i="9"/>
  <c r="BO426" i="9"/>
  <c r="AZ426" i="9"/>
  <c r="AK426" i="9"/>
  <c r="BO425" i="9"/>
  <c r="AZ425" i="9"/>
  <c r="AK425" i="9"/>
  <c r="BD184" i="9"/>
  <c r="AJ184" i="9"/>
  <c r="BD183" i="9"/>
  <c r="AJ183" i="9"/>
  <c r="BD182" i="9"/>
  <c r="AJ182" i="9"/>
  <c r="BD181" i="9"/>
  <c r="AJ181" i="9"/>
  <c r="BD180" i="9"/>
  <c r="AJ180" i="9"/>
  <c r="BD179" i="9"/>
  <c r="AJ179" i="9"/>
  <c r="BD178" i="9"/>
  <c r="AJ178" i="9"/>
  <c r="BD177" i="9"/>
  <c r="AJ177" i="9"/>
  <c r="BD176" i="9"/>
  <c r="AJ176" i="9"/>
  <c r="BD175" i="9"/>
  <c r="AJ175" i="9"/>
  <c r="BD174" i="9"/>
  <c r="AJ174" i="9"/>
  <c r="BD173" i="9"/>
  <c r="AJ173" i="9"/>
  <c r="BD172" i="9"/>
  <c r="AJ172" i="9"/>
  <c r="BD171" i="9"/>
  <c r="AJ171" i="9"/>
  <c r="BD170" i="9"/>
  <c r="AJ170" i="9"/>
  <c r="BD169" i="9"/>
  <c r="AJ169" i="9"/>
  <c r="BD168" i="9"/>
  <c r="AJ168" i="9"/>
  <c r="BD167" i="9"/>
  <c r="AJ167" i="9"/>
  <c r="BD166" i="9"/>
  <c r="AJ166" i="9"/>
  <c r="BD165" i="9"/>
  <c r="AJ165" i="9"/>
  <c r="BD164" i="9"/>
  <c r="AJ164" i="9"/>
  <c r="BD163" i="9"/>
  <c r="AJ163" i="9"/>
  <c r="BD162" i="9"/>
  <c r="AJ162" i="9"/>
  <c r="BD161" i="9"/>
  <c r="AJ161" i="9"/>
  <c r="BD160" i="9"/>
  <c r="AJ160" i="9"/>
  <c r="BD159" i="9"/>
  <c r="AJ159" i="9"/>
  <c r="BD158" i="9"/>
  <c r="AJ158" i="9"/>
  <c r="BD157" i="9"/>
  <c r="AJ157" i="9"/>
  <c r="BD156" i="9"/>
  <c r="AJ156" i="9"/>
  <c r="BD155" i="9"/>
  <c r="AJ155" i="9"/>
  <c r="BD154" i="9"/>
  <c r="AJ154" i="9"/>
  <c r="BD153" i="9"/>
  <c r="AJ153" i="9"/>
  <c r="BD152" i="9"/>
  <c r="AJ152" i="9"/>
  <c r="BD151" i="9"/>
  <c r="AJ151" i="9"/>
  <c r="BD150" i="9"/>
  <c r="AJ150" i="9"/>
  <c r="BD149" i="9"/>
  <c r="AJ149" i="9"/>
  <c r="BD148" i="9"/>
  <c r="AJ148" i="9"/>
  <c r="BD147" i="9"/>
  <c r="AJ147" i="9"/>
  <c r="BD146" i="9"/>
  <c r="AJ146" i="9"/>
  <c r="BD145" i="9"/>
  <c r="AJ145" i="9"/>
  <c r="BU137" i="9"/>
  <c r="BB137" i="9"/>
  <c r="AI137" i="9"/>
  <c r="BU136" i="9"/>
  <c r="BB136" i="9"/>
  <c r="AI136" i="9"/>
  <c r="BU135" i="9"/>
  <c r="BB135" i="9"/>
  <c r="AI135" i="9"/>
  <c r="BU134" i="9"/>
  <c r="BB134" i="9"/>
  <c r="AI134" i="9"/>
  <c r="BU133" i="9"/>
  <c r="BB133" i="9"/>
  <c r="AI133" i="9"/>
  <c r="BU132" i="9"/>
  <c r="BB132" i="9"/>
  <c r="AI132" i="9"/>
  <c r="BU131" i="9"/>
  <c r="BB131" i="9"/>
  <c r="AI131" i="9"/>
  <c r="BU130" i="9"/>
  <c r="BB130" i="9"/>
  <c r="AI130" i="9"/>
  <c r="BU129" i="9"/>
  <c r="BB129" i="9"/>
  <c r="AI129" i="9"/>
  <c r="BU128" i="9"/>
  <c r="BB128" i="9"/>
  <c r="AI128" i="9"/>
  <c r="BU127" i="9"/>
  <c r="BB127" i="9"/>
  <c r="AI127" i="9"/>
  <c r="BU126" i="9"/>
  <c r="BB126" i="9"/>
  <c r="AI126" i="9"/>
  <c r="BU125" i="9"/>
  <c r="BB125" i="9"/>
  <c r="AI125" i="9"/>
  <c r="BU124" i="9"/>
  <c r="BB124" i="9"/>
  <c r="AI124" i="9"/>
  <c r="BU123" i="9"/>
  <c r="BB123" i="9"/>
  <c r="AI123" i="9"/>
  <c r="BU122" i="9"/>
  <c r="BB122" i="9"/>
  <c r="AI122" i="9"/>
  <c r="BU121" i="9"/>
  <c r="BB121" i="9"/>
  <c r="AI121" i="9"/>
  <c r="BU120" i="9"/>
  <c r="BB120" i="9"/>
  <c r="AI120" i="9"/>
  <c r="BU119" i="9"/>
  <c r="BB119" i="9"/>
  <c r="AI119" i="9"/>
  <c r="BU118" i="9"/>
  <c r="BB118" i="9"/>
  <c r="AI118" i="9"/>
  <c r="BU117" i="9"/>
  <c r="BB117" i="9"/>
  <c r="AI117" i="9"/>
  <c r="BU116" i="9"/>
  <c r="BB116" i="9"/>
  <c r="AI116" i="9"/>
  <c r="BU115" i="9"/>
  <c r="BB115" i="9"/>
  <c r="AI115" i="9"/>
  <c r="BU114" i="9"/>
  <c r="BB114" i="9"/>
  <c r="AI114" i="9"/>
  <c r="BU113" i="9"/>
  <c r="BB113" i="9"/>
  <c r="AI113" i="9"/>
  <c r="BU112" i="9"/>
  <c r="BB112" i="9"/>
  <c r="AI112" i="9"/>
  <c r="BU111" i="9"/>
  <c r="BB111" i="9"/>
  <c r="AI111" i="9"/>
  <c r="BU110" i="9"/>
  <c r="BB110" i="9"/>
  <c r="AI110" i="9"/>
  <c r="BU109" i="9"/>
  <c r="BB109" i="9"/>
  <c r="AI109" i="9"/>
  <c r="BU108" i="9"/>
  <c r="BB108" i="9"/>
  <c r="AI108" i="9"/>
  <c r="BU107" i="9"/>
  <c r="BB107" i="9"/>
  <c r="AI107" i="9"/>
  <c r="BU106" i="9"/>
  <c r="BB106" i="9"/>
  <c r="AI106" i="9"/>
  <c r="BU105" i="9"/>
  <c r="BB105" i="9"/>
  <c r="AI105" i="9"/>
  <c r="BU104" i="9"/>
  <c r="BB104" i="9"/>
  <c r="AI104" i="9"/>
  <c r="BU103" i="9"/>
  <c r="BB103" i="9"/>
  <c r="AI103" i="9"/>
  <c r="BU102" i="9"/>
  <c r="BB102" i="9"/>
  <c r="AI102" i="9"/>
  <c r="BU101" i="9"/>
  <c r="BB101" i="9"/>
  <c r="AI101" i="9"/>
  <c r="BU100" i="9"/>
  <c r="BB100" i="9"/>
  <c r="AI100" i="9"/>
  <c r="BU99" i="9"/>
  <c r="BB99" i="9"/>
  <c r="AI99" i="9"/>
  <c r="BU98" i="9"/>
  <c r="BB98" i="9"/>
  <c r="AI98" i="9"/>
  <c r="BG88" i="9"/>
  <c r="AM88" i="9"/>
  <c r="BG80" i="9"/>
  <c r="AM80" i="9"/>
  <c r="BG79" i="9"/>
  <c r="AM79" i="9"/>
  <c r="BG78" i="9"/>
  <c r="AM78" i="9"/>
  <c r="BG77" i="9"/>
  <c r="AM77" i="9"/>
  <c r="BG76" i="9"/>
  <c r="AM76" i="9"/>
  <c r="BG75" i="9"/>
  <c r="AM75" i="9"/>
  <c r="BU67" i="9"/>
  <c r="BB67" i="9"/>
  <c r="AI67" i="9"/>
  <c r="BU59" i="9"/>
  <c r="BB59" i="9"/>
  <c r="AI59" i="9"/>
  <c r="BU58" i="9"/>
  <c r="BB58" i="9"/>
  <c r="AI58" i="9"/>
  <c r="BU57" i="9"/>
  <c r="BB57" i="9"/>
  <c r="AI57" i="9"/>
  <c r="BU56" i="9"/>
  <c r="BB56" i="9"/>
  <c r="AI56" i="9"/>
  <c r="BU55" i="9"/>
  <c r="BB55" i="9"/>
  <c r="AI55" i="9"/>
  <c r="BU54" i="9"/>
  <c r="BB54" i="9"/>
  <c r="AI54" i="9"/>
  <c r="BG44" i="9"/>
  <c r="AM44" i="9"/>
  <c r="BG43" i="9"/>
  <c r="AM43" i="9"/>
  <c r="BG42" i="9"/>
  <c r="AM42" i="9"/>
  <c r="BG41" i="9"/>
  <c r="AM41" i="9"/>
  <c r="BU33" i="9"/>
  <c r="BB33" i="9"/>
  <c r="AI33" i="9"/>
  <c r="BU32" i="9"/>
  <c r="BB32" i="9"/>
  <c r="AI32" i="9"/>
  <c r="BU31" i="9"/>
  <c r="BB31" i="9"/>
  <c r="AI31" i="9"/>
  <c r="BU30" i="9"/>
  <c r="BB30" i="9"/>
  <c r="AI30" i="9"/>
  <c r="BH199" i="8"/>
  <c r="AT199" i="8"/>
  <c r="AJ199" i="8"/>
  <c r="BH198" i="8"/>
  <c r="AT198" i="8"/>
  <c r="AJ198" i="8"/>
  <c r="BG189" i="8"/>
  <c r="AQ189" i="8"/>
  <c r="BG188" i="8"/>
  <c r="AQ188" i="8"/>
  <c r="AZ165" i="8"/>
  <c r="AK165" i="8"/>
  <c r="AZ164" i="8"/>
  <c r="AK164" i="8"/>
  <c r="BO156" i="8"/>
  <c r="AZ156" i="8"/>
  <c r="AK156" i="8"/>
  <c r="BO155" i="8"/>
  <c r="AZ155" i="8"/>
  <c r="AK155" i="8"/>
  <c r="BD96" i="8"/>
  <c r="AJ96" i="8"/>
  <c r="BD95" i="8"/>
  <c r="AJ95" i="8"/>
  <c r="BU87" i="8"/>
  <c r="BB87" i="8"/>
  <c r="AI87" i="8"/>
  <c r="BU86" i="8"/>
  <c r="BB86" i="8"/>
  <c r="AI86" i="8"/>
  <c r="BG76" i="8"/>
  <c r="AM76" i="8"/>
  <c r="BG68" i="8"/>
  <c r="AM68" i="8"/>
  <c r="BG67" i="8"/>
  <c r="AM67" i="8"/>
  <c r="BU59" i="8"/>
  <c r="BB59" i="8"/>
  <c r="AI59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203" i="7"/>
  <c r="AT203" i="7"/>
  <c r="AJ203" i="7"/>
  <c r="BH202" i="7"/>
  <c r="AT202" i="7"/>
  <c r="AJ202" i="7"/>
  <c r="BG193" i="7"/>
  <c r="AQ193" i="7"/>
  <c r="BG192" i="7"/>
  <c r="AQ192" i="7"/>
  <c r="AZ169" i="7"/>
  <c r="AK169" i="7"/>
  <c r="AZ168" i="7"/>
  <c r="AK168" i="7"/>
  <c r="BO160" i="7"/>
  <c r="AZ160" i="7"/>
  <c r="AK160" i="7"/>
  <c r="BO159" i="7"/>
  <c r="AZ159" i="7"/>
  <c r="AK159" i="7"/>
  <c r="BD96" i="7"/>
  <c r="AJ96" i="7"/>
  <c r="BD95" i="7"/>
  <c r="AJ95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90" i="6"/>
  <c r="AT290" i="6"/>
  <c r="AJ290" i="6"/>
  <c r="BH289" i="6"/>
  <c r="AT289" i="6"/>
  <c r="AJ289" i="6"/>
  <c r="BH288" i="6"/>
  <c r="AT288" i="6"/>
  <c r="AJ288" i="6"/>
  <c r="BH287" i="6"/>
  <c r="AT287" i="6"/>
  <c r="AJ287" i="6"/>
  <c r="BH286" i="6"/>
  <c r="AT286" i="6"/>
  <c r="AJ286" i="6"/>
  <c r="BH285" i="6"/>
  <c r="AT285" i="6"/>
  <c r="AJ285" i="6"/>
  <c r="BH284" i="6"/>
  <c r="AT284" i="6"/>
  <c r="AJ284" i="6"/>
  <c r="BH283" i="6"/>
  <c r="AT283" i="6"/>
  <c r="AJ283" i="6"/>
  <c r="BH282" i="6"/>
  <c r="AT282" i="6"/>
  <c r="AJ282" i="6"/>
  <c r="BH281" i="6"/>
  <c r="AT281" i="6"/>
  <c r="AJ281" i="6"/>
  <c r="BH280" i="6"/>
  <c r="AT280" i="6"/>
  <c r="AJ280" i="6"/>
  <c r="BH279" i="6"/>
  <c r="AT279" i="6"/>
  <c r="AJ279" i="6"/>
  <c r="BG270" i="6"/>
  <c r="AQ270" i="6"/>
  <c r="BG269" i="6"/>
  <c r="AQ269" i="6"/>
  <c r="BG268" i="6"/>
  <c r="AQ268" i="6"/>
  <c r="BG267" i="6"/>
  <c r="AQ267" i="6"/>
  <c r="BG266" i="6"/>
  <c r="AQ266" i="6"/>
  <c r="BG265" i="6"/>
  <c r="AQ265" i="6"/>
  <c r="BG264" i="6"/>
  <c r="AQ264" i="6"/>
  <c r="BG263" i="6"/>
  <c r="AQ263" i="6"/>
  <c r="BG262" i="6"/>
  <c r="AQ262" i="6"/>
  <c r="BG261" i="6"/>
  <c r="AQ261" i="6"/>
  <c r="BG260" i="6"/>
  <c r="AQ260" i="6"/>
  <c r="BG259" i="6"/>
  <c r="AQ259" i="6"/>
  <c r="AZ236" i="6"/>
  <c r="AK236" i="6"/>
  <c r="BO228" i="6"/>
  <c r="AZ228" i="6"/>
  <c r="AK228" i="6"/>
  <c r="BD144" i="6"/>
  <c r="AJ144" i="6"/>
  <c r="BD143" i="6"/>
  <c r="AJ143" i="6"/>
  <c r="BD142" i="6"/>
  <c r="AJ142" i="6"/>
  <c r="BD141" i="6"/>
  <c r="AJ141" i="6"/>
  <c r="BD140" i="6"/>
  <c r="AJ140" i="6"/>
  <c r="BD139" i="6"/>
  <c r="AJ139" i="6"/>
  <c r="BD138" i="6"/>
  <c r="AJ138" i="6"/>
  <c r="BD137" i="6"/>
  <c r="AJ137" i="6"/>
  <c r="BD136" i="6"/>
  <c r="AJ136" i="6"/>
  <c r="BD135" i="6"/>
  <c r="AJ135" i="6"/>
  <c r="BD134" i="6"/>
  <c r="AJ134" i="6"/>
  <c r="BD133" i="6"/>
  <c r="AJ133" i="6"/>
  <c r="BD132" i="6"/>
  <c r="AJ132" i="6"/>
  <c r="BU124" i="6"/>
  <c r="BB124" i="6"/>
  <c r="AI124" i="6"/>
  <c r="BU123" i="6"/>
  <c r="BB123" i="6"/>
  <c r="AI123" i="6"/>
  <c r="BU122" i="6"/>
  <c r="BB122" i="6"/>
  <c r="AI122" i="6"/>
  <c r="BU121" i="6"/>
  <c r="BB121" i="6"/>
  <c r="AI121" i="6"/>
  <c r="BU120" i="6"/>
  <c r="BB120" i="6"/>
  <c r="AI120" i="6"/>
  <c r="BU119" i="6"/>
  <c r="BB119" i="6"/>
  <c r="AI119" i="6"/>
  <c r="BU118" i="6"/>
  <c r="BB118" i="6"/>
  <c r="AI118" i="6"/>
  <c r="BU117" i="6"/>
  <c r="BB117" i="6"/>
  <c r="AI117" i="6"/>
  <c r="BU116" i="6"/>
  <c r="BB116" i="6"/>
  <c r="AI116" i="6"/>
  <c r="BU115" i="6"/>
  <c r="BB115" i="6"/>
  <c r="AI115" i="6"/>
  <c r="BU114" i="6"/>
  <c r="BB114" i="6"/>
  <c r="AI114" i="6"/>
  <c r="BU113" i="6"/>
  <c r="BB113" i="6"/>
  <c r="AI113" i="6"/>
  <c r="BU112" i="6"/>
  <c r="BB112" i="6"/>
  <c r="AI112" i="6"/>
  <c r="BG102" i="6"/>
  <c r="AM102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U74" i="6"/>
  <c r="BB74" i="6"/>
  <c r="AI74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<sst xmlns="http://schemas.openxmlformats.org/spreadsheetml/2006/main" count="7588" uniqueCount="768">
  <si>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</si>
  <si>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</si>
  <si>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</si>
  <si>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</si>
  <si>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</si>
  <si>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</si>
  <si>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</si>
  <si>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</si>
  <si>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</si>
  <si>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</si>
  <si>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</si>
  <si>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</si>
  <si>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</si>
  <si>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</si>
  <si>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</si>
  <si>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</si>
  <si>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</si>
  <si>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</si>
  <si>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</si>
  <si>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</si>
  <si>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</si>
  <si>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</si>
  <si>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</si>
  <si>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</si>
  <si>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</si>
  <si>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</si>
  <si>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</si>
  <si>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</si>
  <si>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</si>
  <si>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</si>
  <si>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</si>
  <si>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</si>
  <si>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</si>
  <si>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</si>
  <si>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</si>
  <si>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</si>
  <si>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</si>
  <si>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</si>
  <si>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</si>
  <si>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</si>
  <si>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</si>
  <si>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</si>
  <si>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</si>
  <si>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</si>
  <si>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</si>
  <si>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</si>
  <si>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</si>
  <si>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</si>
  <si>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</si>
  <si>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</si>
  <si>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</si>
  <si>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</si>
  <si>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</si>
  <si>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</si>
  <si>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</si>
  <si>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</si>
  <si>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</si>
  <si>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</si>
  <si>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</si>
  <si>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</si>
  <si>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</si>
  <si>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</si>
  <si>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</si>
  <si>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</si>
  <si>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</si>
  <si>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</si>
  <si>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</si>
  <si>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</si>
  <si>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</si>
  <si>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</si>
  <si>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</si>
  <si>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</si>
  <si>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</si>
  <si>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</si>
  <si>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</si>
  <si>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</si>
  <si>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</si>
  <si>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</si>
  <si>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</si>
  <si>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</si>
  <si>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</si>
  <si>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</si>
  <si>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</si>
  <si>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</si>
  <si>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</si>
  <si>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</si>
  <si>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</si>
  <si>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</si>
  <si>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</si>
  <si>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</si>
  <si>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</si>
  <si>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</si>
  <si>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</si>
  <si>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</si>
  <si>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</si>
  <si>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</si>
  <si>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</si>
  <si>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</si>
  <si>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</si>
  <si>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</si>
  <si>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</si>
  <si>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</si>
  <si>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</si>
  <si>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</si>
  <si>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</si>
  <si>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</si>
  <si>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</si>
  <si>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</si>
  <si>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</si>
  <si>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</si>
  <si>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</si>
  <si>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</si>
  <si>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</si>
  <si>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</si>
  <si>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</si>
  <si>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</si>
  <si>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</si>
  <si>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</si>
  <si>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</si>
  <si>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</si>
  <si>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</si>
  <si>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</si>
  <si>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</si>
  <si>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</si>
  <si>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</si>
  <si>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</si>
  <si>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</si>
  <si>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</si>
  <si>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</si>
  <si>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</si>
  <si>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</si>
  <si>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</si>
  <si>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</si>
  <si>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</si>
  <si>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</si>
  <si>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</si>
  <si>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</si>
  <si>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</si>
  <si>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</si>
  <si>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</si>
  <si>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</si>
  <si>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</si>
  <si>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</si>
  <si>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</si>
  <si>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</si>
  <si>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</si>
  <si>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</si>
  <si>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</si>
  <si>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</si>
  <si>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</si>
  <si>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</si>
  <si>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</si>
  <si>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</si>
  <si>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</si>
  <si>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</si>
  <si>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</si>
  <si>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</si>
  <si>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</si>
  <si>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</si>
  <si>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</si>
  <si>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</si>
  <si>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</si>
  <si>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</si>
  <si>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</si>
  <si>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</si>
  <si>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</si>
  <si>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</si>
  <si>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</si>
  <si>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</si>
  <si>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</si>
  <si>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</si>
  <si>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</si>
  <si>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</si>
  <si>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</si>
  <si>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</si>
  <si>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</si>
  <si>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</si>
  <si>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</si>
  <si>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</si>
  <si>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</si>
  <si>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</si>
  <si>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</si>
  <si>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</si>
  <si>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</si>
  <si>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</si>
  <si>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</si>
  <si>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</si>
  <si>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</si>
  <si>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</si>
  <si>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</si>
  <si>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</si>
  <si>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</si>
  <si>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</si>
  <si>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</si>
  <si>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</si>
  <si>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</si>
  <si>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</si>
  <si>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</si>
  <si>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</si>
  <si>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</si>
  <si>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Поховання безрідних громадян</t>
  </si>
  <si>
    <t>A15:BL15</t>
  </si>
  <si>
    <t>поховання безрідних громадян (чоловіків)</t>
  </si>
  <si>
    <t>грн.</t>
  </si>
  <si>
    <t>поховання безрідних громадян (жінок)</t>
  </si>
  <si>
    <t>Ціль державної політики № 2 - Природоохоронні заходи за рахунок цільових фондів</t>
  </si>
  <si>
    <t>A18:BL18</t>
  </si>
  <si>
    <t>придбання товарів</t>
  </si>
  <si>
    <t>Ціль державної політики № 4 - Заходи з організації рятування на водах</t>
  </si>
  <si>
    <t>A20:BL20</t>
  </si>
  <si>
    <t>Заходи з організації рятування на водах</t>
  </si>
  <si>
    <t>Ціль державної політики № 6 - Інші заходи культури та мистецтва</t>
  </si>
  <si>
    <t>A22:BL22</t>
  </si>
  <si>
    <t>Інші заходи культури та мистецтва</t>
  </si>
  <si>
    <t>Ціль державної політики № 7 - Реалізація інших заходів соціально-економічного розвидку</t>
  </si>
  <si>
    <t>A24:BL24</t>
  </si>
  <si>
    <t>соціально-економічний розвиток території</t>
  </si>
  <si>
    <t>Ціль державної політики № 9 - Будівництво об`єктів</t>
  </si>
  <si>
    <t>A26:BL26</t>
  </si>
  <si>
    <t>капітальне будівництво</t>
  </si>
  <si>
    <t>Ціль державної політики № 10 - Керівництво і управління</t>
  </si>
  <si>
    <t>A28:BL28</t>
  </si>
  <si>
    <t>Керівництво і управління</t>
  </si>
  <si>
    <t>Ціль державної політики № 11 - Організація благоустрою населених пунктів</t>
  </si>
  <si>
    <t>A30:BL30</t>
  </si>
  <si>
    <t>Організація благоустрою населених пунктів</t>
  </si>
  <si>
    <t>Ціль державної політики № 14 - Заходи із запобігання та ліквідації надзвичайних ситуацій  та наслідків стихійного лиха</t>
  </si>
  <si>
    <t>A32:BL32</t>
  </si>
  <si>
    <t>Заходи із запобігання та ліквідація надзвичайних ситуацій</t>
  </si>
  <si>
    <t>1210000</t>
  </si>
  <si>
    <t>Управлiння житлово-комунального господарства Первомайської мiської ради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</si>
  <si>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</si>
  <si>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</si>
  <si>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</si>
  <si>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1213242</t>
  </si>
  <si>
    <t>Інші заходи у сфері соціального захисту і соціального забезпечення</t>
  </si>
  <si>
    <t>1090</t>
  </si>
  <si>
    <t>1214082</t>
  </si>
  <si>
    <t>Інші заходи в галузі культури і мистецтва</t>
  </si>
  <si>
    <t>0829</t>
  </si>
  <si>
    <t>1216030</t>
  </si>
  <si>
    <t>0620</t>
  </si>
  <si>
    <t>1217370</t>
  </si>
  <si>
    <t>Реалізація інших заходів щодо соціально-економічного розвитку територій</t>
  </si>
  <si>
    <t>0490</t>
  </si>
  <si>
    <t>1218110</t>
  </si>
  <si>
    <t>Заходи із запобігання та ліквідації надзвичайних ситуацій та наслідків стихійного лиха</t>
  </si>
  <si>
    <t>0320</t>
  </si>
  <si>
    <t>1218120</t>
  </si>
  <si>
    <t xml:space="preserve"> </t>
  </si>
  <si>
    <t>1216091</t>
  </si>
  <si>
    <t>Будівництво об`єктів житлово-комунального господарства</t>
  </si>
  <si>
    <t>0640</t>
  </si>
  <si>
    <t>1218340</t>
  </si>
  <si>
    <t>Природоохоронні заходи за рахунок цільових фондів</t>
  </si>
  <si>
    <t>0540</t>
  </si>
  <si>
    <t>Реалізація державної політики з питань комплексного розвитку  житлово-комунального господарства з питань водо,- теплопостачання, водовідведення, експлуатації та ремонту житла, дорожнього і зеленого господарства, благоустрою території міста, надання ритуальних послуг, виконання ремонтно-будівельних та інших робіт та послуг. Участь у підготовці проєктів програм соціально-економічного розвитку міста, цільових програм, метою яких є підвищення рівня забезпеченості населення соціальної та виробничої сфери в усіх видах житлово-комунальних послуг, поліпшення їх якості, забезпечення охорони навколишнього природного середовища, енергозбереження, а також участь у підготовці містобудівної документації.</t>
  </si>
  <si>
    <t>(1)(2)</t>
  </si>
  <si>
    <t>Управління житлово-комунального господарства міської ради</t>
  </si>
  <si>
    <t>Керівник установи</t>
  </si>
  <si>
    <t>Керівник фінансової служби</t>
  </si>
  <si>
    <t>О. Г. Лисий</t>
  </si>
  <si>
    <t>Д. М. Бурдига</t>
  </si>
  <si>
    <t>22436347</t>
  </si>
  <si>
    <t>1455200000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</si>
  <si>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</si>
  <si>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</si>
  <si>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</si>
  <si>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</si>
  <si>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</si>
  <si>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</si>
  <si>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</si>
  <si>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</si>
  <si>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</si>
  <si>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</si>
  <si>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</si>
  <si>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</si>
  <si>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На початок періоду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</si>
  <si>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</si>
  <si>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</si>
  <si>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</si>
  <si>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</si>
  <si>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</si>
  <si>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</si>
  <si>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</si>
  <si>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</si>
  <si>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</si>
  <si>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</si>
  <si>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</si>
  <si>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</si>
  <si>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Оплата інших енергоносіїв</t>
  </si>
  <si>
    <t>Придбання кондиціонера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</si>
  <si>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</si>
  <si>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</si>
  <si>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</si>
  <si>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</si>
  <si>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</si>
  <si>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площа адмінприміщення</t>
  </si>
  <si>
    <t>кв. м.</t>
  </si>
  <si>
    <t>Договір</t>
  </si>
  <si>
    <t>продукту</t>
  </si>
  <si>
    <t>кількість підготовлених нормативно-правових актів</t>
  </si>
  <si>
    <t>кількість отриманих листів, звернень, заяв, скарг</t>
  </si>
  <si>
    <t>Журнал реєстрації</t>
  </si>
  <si>
    <t>кількість перевірок</t>
  </si>
  <si>
    <t>кількість проведених нарад, засідань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</si>
  <si>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</si>
  <si>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</si>
  <si>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</si>
  <si>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</si>
  <si>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якості</t>
  </si>
  <si>
    <t>відсоток вчасно виконаних доручень, листів у їх загальній кількості</t>
  </si>
  <si>
    <t>відс.</t>
  </si>
  <si>
    <t>відсоток прийняття  нормативно-правових актіву загальній кількості підготовлених</t>
  </si>
  <si>
    <t>Обов’язкові виплати, у тому числі:</t>
  </si>
  <si>
    <t>посадовий оклад</t>
  </si>
  <si>
    <t>доплати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</si>
  <si>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</si>
  <si>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</si>
  <si>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</si>
  <si>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</si>
  <si>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</si>
  <si>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надбавки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</si>
  <si>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</si>
  <si>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</si>
  <si>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050 - Службовці</t>
  </si>
  <si>
    <t>060 - Інші працівники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</si>
  <si>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</si>
  <si>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</si>
  <si>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</si>
  <si>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відповідній сфері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</si>
  <si>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сфері; _x000D_
Заробітна плата; _x000D_
Нарахування на оплату праці; _x000D_
Предмети,матеріали, обладнання та інвентар; _x000D_
Оплата послуг (крім комунальних); _x000D_
Видатки на відрядження; _x000D_
Оплата комунальних послуг та енергоносіїв; _x000D_
Оплата теплопостачання; _x000D_
Оплата водопостачання та водовідведення; _x000D_
Оплата електроенергії; _x000D_
Кількість виконаних доручень; _x000D_
Частка вчасно виконаних доручень в загальній кількості; _x000D_
Частка задоволених звернень, заяв, скарг громадян України в загальному обсязі; _x000D_
Частка прийнятих розпоряджень, рішень, наказів у загальній кількості розроблених; _x000D_
площа адмінприміщення; _x000D_
кількість отриманих доручень, листів; _x000D_
кількість отриманих звернень, заяв, скарг; _x000D_
кількість підготовлених нормативно-правових актів; _x000D_
кількість прийнятих нормативно-правових актів; _x000D_
кількість перевірок; _x000D_
кількість проведених засідань, нарад, семінарів; _x000D_
кількість виконаних доручень, листів на одного працівника</t>
  </si>
  <si>
    <t>Бюджетний кодекс, Проєкт рішення міської ради "Про бюджет Первомайської міської територіальної громади на 2025 рік"</t>
  </si>
  <si>
    <t>Згідно статті 33 Закону України «Про державну службу» заробітна плата державних службовців складається з посадових окладів, премій, доплати за ранг, надбавки за вислугу років на державній службі та інших надбавок, які викладені у пункті 9 форми 2023-2 бюджетного запиту. Використання коштів на оплату праці поступово збільшується внаслідок збільшення надбавок за вислугу років та доплат за чергові ранги, що в свою чергу призводить до збільшення обов’язкових виплат, стимулюючих доплат і надбавок, матеріальних допомог тощо. Витрати на придбання матеріалів, обладнання, оплата послуг, оплата енергоносіїв порівняно з 2024 роком збільшуються у зв’язку із підвищенням вартості відповідних товарів та послуг.</t>
  </si>
  <si>
    <t>Бюджетні зобов`язання приймаються у межах виділених асигнувань на відповідний бюджетний рік.</t>
  </si>
  <si>
    <t>Лисий О. Г.</t>
  </si>
  <si>
    <t>Бурдига Д. М.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</si>
  <si>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</si>
  <si>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</si>
  <si>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</si>
  <si>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</si>
  <si>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</si>
  <si>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</si>
  <si>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</si>
  <si>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</si>
  <si>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</si>
  <si>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</si>
  <si>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</si>
  <si>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</si>
  <si>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</si>
  <si>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</si>
  <si>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</si>
  <si>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</si>
  <si>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</si>
  <si>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</si>
  <si>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</si>
  <si>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</si>
  <si>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</si>
  <si>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</si>
  <si>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</si>
  <si>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</si>
  <si>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</si>
  <si>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</si>
  <si>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</si>
  <si>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</si>
  <si>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</si>
  <si>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</si>
  <si>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</si>
  <si>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(1)(2)(1)(0)(1)(6)(0)</t>
  </si>
  <si>
    <t>(0)(1)(6)(0)</t>
  </si>
  <si>
    <t>(0)(1)(1)(1)</t>
  </si>
  <si>
    <t>(1)(2)(1)</t>
  </si>
  <si>
    <t>Поховання безрідних громадян</t>
  </si>
  <si>
    <t>Загальна сума поховань</t>
  </si>
  <si>
    <t>Рішення  сесії</t>
  </si>
  <si>
    <t>Вартість одного поховання</t>
  </si>
  <si>
    <t>Акти виконаних робіт</t>
  </si>
  <si>
    <t>Кількість похованих</t>
  </si>
  <si>
    <t>осіб</t>
  </si>
  <si>
    <t>жінок</t>
  </si>
  <si>
    <t>чоловіків</t>
  </si>
  <si>
    <t>Темп зростання кількості поховань в порівнянні з минулим роком</t>
  </si>
  <si>
    <t>звіти</t>
  </si>
  <si>
    <t>Темп зростання вартості 1 поховання в порівнянні з минулим роком</t>
  </si>
  <si>
    <t>Программа реформування та розвитку житлово-комунального господарства  Первомайської міської териториальної громади на 2025-2027 роки  (поховання безрідних громадян)</t>
  </si>
  <si>
    <t>Рішення Первомайської міської ради від 30.09.2021 р. №33 "Про затвердження Програми реформування та розвитку житлово-комунального господарства Первомайської міської територіальної громади на 2022-2024 роки"</t>
  </si>
  <si>
    <t>Реалізація державної політики з питань розвитку житлово - комунального господарства з надання ритуальних послуг</t>
  </si>
  <si>
    <t>поховання безрідних громадян</t>
  </si>
  <si>
    <t>Бюджетний Кодекс України, Наказ фінансового управління міської ради "Про затвердження Інструкції з підготовки бюджетних запитів головними розпорядниками бюджетних коштів до проєкту бюджету громади на 2025 рік" від 02.09.2024 року №3-о, рішення міської ради від 30.09.202 року №33 "Про затвердження Програми реформування та розвитку житлово-комунального господарства Первомайської міської територіальної громади на 2022-2024 роки", проєкт рішення міської ради "Про бюджет Первомайської міської територіальної громади на 2025 рік"</t>
  </si>
  <si>
    <t>В 2023 році по коду 1213242 касові видатки складали 60720 грн. У 2024 році планується 40620,00грн., за рахунок яких буде поховано 7 громадян.</t>
  </si>
  <si>
    <t>(1)(2)(1)(3)(2)(4)(2)</t>
  </si>
  <si>
    <t>(3)(2)(4)(2)</t>
  </si>
  <si>
    <t>(1)(0)(9)(0)</t>
  </si>
  <si>
    <t>Витрачено на подарунки</t>
  </si>
  <si>
    <t>кількість</t>
  </si>
  <si>
    <t>шт.</t>
  </si>
  <si>
    <t>Середня вартість 1 подарунку</t>
  </si>
  <si>
    <t>Темп зростання витрат на подарунки в порівнянні з минулим роком</t>
  </si>
  <si>
    <t>Програма "Наша громада: її події, свята, трудові будні" на 2025-2029 роки</t>
  </si>
  <si>
    <t>Рішення  Первомайської міської ради від 28.11.2024р. №2  Про затвердження Програми "Наша громада: її події, свята, трудові будні" на 2025-2029 роки</t>
  </si>
  <si>
    <t>Забезпечення необхідних фінансових умов для відзначення та заохочення кращих працівників у сфері житлово-комунального господарства і побутового обслуговування населення та заохочення громади до благоустрою теритирій у 2025 р.</t>
  </si>
  <si>
    <t>Придбання подарунків до Дня працівників житлово-комунального господарства і побутового обслуговування населення; _x000D_
Придбання подарунків до Конкурсу «Чиста громада за номінаціями: на кращий благоустрій прилеглої території серед підприємств, установ та організацій; кращий двір серед багатоквартирних будинків; кращий благоустрій будинків приватного сектора; кращий благоу</t>
  </si>
  <si>
    <t>Бюджетний кодекс, Pішення "Про   затвердження   Програми_x000D_
«Наша  громада:  її  події, свята, трудові будні» на 2025-2029 роки, Проєкт рішення міської ради "Про бюджет Первомайської міської територіальної громади на 2025 рік"</t>
  </si>
  <si>
    <t>В 2023 році на інші заходи в галузі культури і мистецтва було заплановано використати 40000,00грн. на придбання подарунків до Дня працівників житлово-комунального господарства і побутового обслуговування населення._x000D_
В 2024 році на інші заходи в галузі культури і мистецтва  використані кошти в сумі 14999,00грн., а саме: на придбання подарунків до Дня працівників житлово-комунального господарства і побутового обслуговування населення.</t>
  </si>
  <si>
    <t>(1)(2)(1)(4)(0)(8)(2)</t>
  </si>
  <si>
    <t>(4)(0)(8)(2)</t>
  </si>
  <si>
    <t>(0)(8)(2)(9)</t>
  </si>
  <si>
    <t>Кошти, що передаються із загального фонду бюджету до бюджету розвитку (спеціального фонду)</t>
  </si>
  <si>
    <t>Капітальний ремонт інших об`єктів</t>
  </si>
  <si>
    <t>Охорона і раціональне використання джерел питного водопостачання</t>
  </si>
  <si>
    <t>Забезпечення благоустрою кладовищ</t>
  </si>
  <si>
    <t>Забезпечення санітарної очистки території громади</t>
  </si>
  <si>
    <t>Забезпечення сприятливих умов співіснування людей та тварин</t>
  </si>
  <si>
    <t>Забезпечення функціонування мереж вуличного освітлення</t>
  </si>
  <si>
    <t>Збереження та утримання на належному рівні зеленої зони населеного пункту та поліпшення його екологічних умов</t>
  </si>
  <si>
    <t>Знесення аварійних дерев</t>
  </si>
  <si>
    <t>Підрізка (кронування) дерев</t>
  </si>
  <si>
    <t>Поводження з твердими побутовими відходами</t>
  </si>
  <si>
    <t>Поточний ремонт контейнерних майданчиків</t>
  </si>
  <si>
    <t>поточний ремонт покриття центральної частини міського парку культури та відпочинку «Дружба народів» (навколо фонтану)</t>
  </si>
  <si>
    <t>Поточний ремонт та облаштування контейнерних майданчиків</t>
  </si>
  <si>
    <t>Придбання багаторічних зелених насаджень</t>
  </si>
  <si>
    <t>Придбання компактора для утримання полігону ТПВ</t>
  </si>
  <si>
    <t>Придбання косарки на маніпуляторі з мульчиватором та пилкою</t>
  </si>
  <si>
    <t>Придбання кущоріза</t>
  </si>
  <si>
    <t>Придбання машини для нанесення розмітки на дорогах міської територіальної громади</t>
  </si>
  <si>
    <t>Придбання міні-екскаватора</t>
  </si>
  <si>
    <t>Придбання міні-навантажувача</t>
  </si>
  <si>
    <t>Придбання мотокоси</t>
  </si>
  <si>
    <t>Придбання поворотного відвалу до трактора</t>
  </si>
  <si>
    <t>Придбання предметів, матеріалів, обладнання та інвентаря для забезпечення благоустрою міста</t>
  </si>
  <si>
    <t>Придбання причепа до трактора</t>
  </si>
  <si>
    <t>Придбання садового пилососа</t>
  </si>
  <si>
    <t>Придбання трактора</t>
  </si>
  <si>
    <t>Придбання щітки для трактора</t>
  </si>
  <si>
    <t>Проведення поточного та капітального ремонту об"єктів транспортної інфраструктури</t>
  </si>
  <si>
    <t>Проведення робіт по облаштуванню дитячіх майданчиків та малих архетиктурних форм</t>
  </si>
  <si>
    <t>Регулювання чисельності безпритульних та домашніх тварин</t>
  </si>
  <si>
    <t>Розробка та експертиза проєктно-кошторисної документації по об’єкту: «Капітальний ремонт підземного переходу по вулиці Михайла Грушевського в місті Первомайськ Миколаївської області»</t>
  </si>
  <si>
    <t>Утримання в належному  технічному стані об"єктів дорожнього господарства</t>
  </si>
  <si>
    <t>Утримання в належному стані земель водного фонду (пляж)</t>
  </si>
  <si>
    <t>Утримання в належному стані об"єктів дорожньої та транспортної інфраструктури</t>
  </si>
  <si>
    <t>Утримання вулично-шляхової мережі вулиць міської територіальної громади</t>
  </si>
  <si>
    <t>Утримання об'єктів дитячої та спортивної інфраструктури</t>
  </si>
  <si>
    <t>Поточний ремонт автобусних зупинок</t>
  </si>
  <si>
    <t>Ліквідація стихійних сміттєзвалищ</t>
  </si>
  <si>
    <t>Технічна інвентаризація об'єктів благоустрою</t>
  </si>
  <si>
    <t>Обсяг витрат на утримання об`єктів дитячої та спортивної інфраструктури</t>
  </si>
  <si>
    <t>Обсяг видатків на проведення поточного ремонту доріг</t>
  </si>
  <si>
    <t>Обсяг видатків на регулювання чисельності безпритульних та домашніх тварин</t>
  </si>
  <si>
    <t>Обсяг видатків на поточний ремонт контейнерних майданчиків</t>
  </si>
  <si>
    <t>Обсяг видатків на утримання в належному технічному стані об"єктів дорожнього господарства</t>
  </si>
  <si>
    <t>Обсяг видатків на знесення аварійних дерев</t>
  </si>
  <si>
    <t>Обсяг видатків на утримання в належному стані земель водного фонду (пляж)</t>
  </si>
  <si>
    <t>Обсяг видатків на Прибирання та облаштування кладовищ</t>
  </si>
  <si>
    <t>Обсяг видатків на облаштування та утримання дитячих майданчиків та малих архітектурних форм</t>
  </si>
  <si>
    <t>Обсяг видатків на  поводження з ТПВ</t>
  </si>
  <si>
    <t>Обсяг видатків на охоронну і раціональне використання питних джерел</t>
  </si>
  <si>
    <t>Обсяг видатків на утримання зеленої зони</t>
  </si>
  <si>
    <t>Обсяг видатків на забезпечення функціонування вуличного освітлення та світофорних об"єктів</t>
  </si>
  <si>
    <t>Обсяг видатків на придбання косарки на маніпуляторі з мульчиватором та пилкою</t>
  </si>
  <si>
    <t>Обсяг видатків на придбання предметів, матеріалів, обладнання та інвентаря для забезпечення благоустрою</t>
  </si>
  <si>
    <t>Обсяг видатків на розробку та експертизу проєктно-кошторисної документації по об’єкту: «Капітальний ремонт підземного переходу по вулиці Михайла Грушевського в місті Первомайськ Миколаївської області»</t>
  </si>
  <si>
    <t>Обсяг видатків на придбання машини для нанесення розмітки на дорогах міської територіальної громади</t>
  </si>
  <si>
    <t>Обсяг витрат на придбання міні-навантажувача</t>
  </si>
  <si>
    <t>Обсяг витрат на придбання міні-екскаватора</t>
  </si>
  <si>
    <t>обсяг витрат на придбання кущоріза</t>
  </si>
  <si>
    <t>Обсяг витрат на придбання мотокоси</t>
  </si>
  <si>
    <t>Обсяг витрат на придбання садового пилососа</t>
  </si>
  <si>
    <t>Обсяг видатків на поточний ремонт покриття центральної частини міського парку культури та відпочинку «Дружба народів» (навколо фонтану)</t>
  </si>
  <si>
    <t>Вартість придбання щітки до трактора</t>
  </si>
  <si>
    <t>Вартість придбання поворотного відвалу до трактора</t>
  </si>
  <si>
    <t>Обсяг видатків на поточний ремонт та облаштування контейнерних майданчиків</t>
  </si>
  <si>
    <t>Обсяг видатків на на підрізку (кронування) дерев</t>
  </si>
  <si>
    <t>Обсяг видатків на придбання багаторічних зелених насаджень</t>
  </si>
  <si>
    <t>Рішення сесії</t>
  </si>
  <si>
    <t>Обсяг видатків на утримання вулично-шляхової мережі (дорожні знаки та світлофори)</t>
  </si>
  <si>
    <t>Обсяг видатків на санітарне очищення території громади</t>
  </si>
  <si>
    <t>Обсяг видатків на ліквідацію стихійних сміттєзвалищ</t>
  </si>
  <si>
    <t>Обсяг видатків на технічну інвентаризацію об`єктів благоустрою</t>
  </si>
  <si>
    <t>Обсяг видатків на поточний ремонт автобусних зупинок</t>
  </si>
  <si>
    <t>Рішення  сесії_x000D_
громади на 2023 рік"</t>
  </si>
  <si>
    <t>Площа доріг міста, які потребують поточного ремонту</t>
  </si>
  <si>
    <t>м.кв.</t>
  </si>
  <si>
    <t>Кошторис</t>
  </si>
  <si>
    <t>Кількість контейнерних майданчиків на яких планується провести поточний ремонт</t>
  </si>
  <si>
    <t>Площа та протяжність об`єктів дорожнього господарства  яку планується утримувати в належному санітарному стані</t>
  </si>
  <si>
    <t>Кількість колодязів планується  дезинфекувати</t>
  </si>
  <si>
    <t>куб.м.</t>
  </si>
  <si>
    <t>Кількість дерев, що планується знести</t>
  </si>
  <si>
    <t>Площа та протяжність об`єктів дорожнього господарства ,  яку планується утримувати в належному стані в осіньо-зимовий період</t>
  </si>
  <si>
    <t>Кількість стихійних сміттєзвалищ планується ліквідувати</t>
  </si>
  <si>
    <t>Площа земель водного фонду, на якій планується здійснити протималярійні заходи</t>
  </si>
  <si>
    <t>Кількість придбаних косарок на маніпуляторі з мульчиватором та пилкою</t>
  </si>
  <si>
    <t>Кількість придбаних машин для нанесення розмітки на дорогах міської територіальної громади</t>
  </si>
  <si>
    <t>Кількість розробленої проєктно кошторисної документації</t>
  </si>
  <si>
    <t>Кількість придбаних міні-навантажувачів</t>
  </si>
  <si>
    <t>Кількість придбаних міні-екскаваторів</t>
  </si>
  <si>
    <t>Кількість придбаних кущорізів</t>
  </si>
  <si>
    <t>Кількість придбаних мотокоси</t>
  </si>
  <si>
    <t>Кількість придбаних садових пилососів</t>
  </si>
  <si>
    <t>Кількість придбаних тракторів</t>
  </si>
  <si>
    <t>Кількість придбаних причепів до трактора</t>
  </si>
  <si>
    <t>Кількість придбаних компакторів для утримання полігону ТПВ</t>
  </si>
  <si>
    <t>Кількість придбаних щіток до трактора</t>
  </si>
  <si>
    <t>Кількість придбаних поворотних відвалів до трактора</t>
  </si>
  <si>
    <t>Кількість контейнерних майданчиків на яких планується здійснити поточний ремонт</t>
  </si>
  <si>
    <t>Кількість придбаних багаторічних зелених насаджень</t>
  </si>
  <si>
    <t>Площа газонів, що планується утримувати</t>
  </si>
  <si>
    <t>Площа квітників, зелених насаджень, що планується доглянути</t>
  </si>
  <si>
    <t>Обсяги сміття , яке планується вивезти з території громади</t>
  </si>
  <si>
    <t>Кількість безпритульних тварин планується оглянути та стирилізувани</t>
  </si>
  <si>
    <t>Середня вартість 1 кв.м. санітарне очищення території громади (в розрізі їх видів)</t>
  </si>
  <si>
    <t>Середні витрати на дезинфекцію 1 куб.м. колодязя</t>
  </si>
  <si>
    <t>Середні витрати на знесення 1 дерева</t>
  </si>
  <si>
    <t>Середні витрати на поточний ремонт 1-го  контейнерного майданчика</t>
  </si>
  <si>
    <t>Середні витрати на дезинсекцію кв.м. водойм</t>
  </si>
  <si>
    <t>Середні витрати на придбання косарки на маніпуляторі з мульчиватором та пилкою</t>
  </si>
  <si>
    <t>Середні витрати на придбання машини для нанесення розмітки на дорогах міської територіальної громади</t>
  </si>
  <si>
    <t>Середня витрати на розроблення проєктно-кошторисної документації</t>
  </si>
  <si>
    <t>Середня вартість одного міні-навантажувача</t>
  </si>
  <si>
    <t>Середня вартість одного міні-екскаватора</t>
  </si>
  <si>
    <t>Середня вартість одного кущоріза</t>
  </si>
  <si>
    <t>Середня вартість однієї мотокоси</t>
  </si>
  <si>
    <t>Середня вартість одного пилососа</t>
  </si>
  <si>
    <t>Середня вартість одного трактора</t>
  </si>
  <si>
    <t>Середня вартість одного причепа до трактора</t>
  </si>
  <si>
    <t>Середня вартість компактора для утрамання полігону ТПВ</t>
  </si>
  <si>
    <t>Середні витрати на придбання 1-ї щітки до трактора</t>
  </si>
  <si>
    <t>Накладна</t>
  </si>
  <si>
    <t>Середня витрати на придбання  поворотного відвалу до трактора</t>
  </si>
  <si>
    <t>Середня вартість 1-го багаторічного зеленого насадження</t>
  </si>
  <si>
    <t>Середні вирати на стерилізацію однієї тварини</t>
  </si>
  <si>
    <t>Середні витрати на утримання 1 га площі земель водного фонду</t>
  </si>
  <si>
    <t>Середня вартість поточного ремонту 1 кв. м міських шляхів</t>
  </si>
  <si>
    <t>Середні витрати  на вивезення  1 м3 сміття</t>
  </si>
  <si>
    <t>Питома вага  кількості колодязів, які планується продизенфікувати в кількості олодязів, які необхідно дензифекувати</t>
  </si>
  <si>
    <t>Темп зростання витрат на придбання щітки до трактора</t>
  </si>
  <si>
    <t>Темп зростання витрат на придбання поворотного відвалу до трактора</t>
  </si>
  <si>
    <t>Темп росту витрат на поточний ремонт 1-го контейнерного майданчика в порівнянні з минулим роком</t>
  </si>
  <si>
    <t>Темп росту витрат на придбання багаторічних зелених насаджень в порівнянні з минулим роком</t>
  </si>
  <si>
    <t>Темп зростання кількості випадків покусів людей тваринами порівняно з попереднім роком</t>
  </si>
  <si>
    <t>Темп зростання середньої вартості утримання 1 кв.м. вулиць мостів доріг та тротуарів  у весняно-літній період</t>
  </si>
  <si>
    <t>Темп зростання середня вартість утримання 1 кв.м. вулиць мостів доріг та тротуарів  в осінньо-зимовий період порівняно  з попереднім роком</t>
  </si>
  <si>
    <t>Темп зростання середніх витрат на на вивезення 1 т. сміття в порівнянні з попереднім роком</t>
  </si>
  <si>
    <t>Програма реформування та розвитку житлово-комунального господарства  Первомайської міської територіальної громади на 2025-2027 роки (організація благоустрою населених пунктів)</t>
  </si>
  <si>
    <t>Реалізація державної політики з питань комплексного розвитку житлово-комунального господарства, дорожнього і зеленого господарства, благоустрою території міста, виконання ремонтно-будівельних та інших робіт та послуг, поліпшення якості надання житлово-комунальних послуг.</t>
  </si>
  <si>
    <t>Утримання та обслуговування засобів регулювання дорожнього руху; _x000D_
Проведення поточного ремонту дорожнього покриття; _x000D_
Забезпечення облаштування та утримання окремої території (парку, скверу тощо); _x000D_
Утримання в належному стані земель водного фонду (пляжів, зон відпочинку тощо ); _x000D_
Забезпечення благоустрою кладовищ; _x000D_
Придбання предметів, матеріалів, обладнання та інвентаря для забезпечення благоустрою міста; _x000D_
Відшкодування витрат з відновлення та поточного ремонту вуличного освітлення міста; _x000D_
Забезпечення сприятливих умов співіснування людей та тварин; _x000D_
Відшкодування витрат з електроенергії, спожитої  вуличним освітленням та світлофорними об`єктами; _x000D_
Облаштування та ремонт контейнерних майданчиків; _x000D_
Облаштування та ремонт дитячих майданчиків та малих архітектурних форм; _x000D_
Послуги з озеленення територій та утримання зелених насаджень; _x000D_
Капітальний ремонт дорожнього покриття по вулицях міста; _x000D_
Поводження з ТПВ; _x000D_
Охорона і раціональне використання джерел питного водопостачання; _x000D_
Забезпечення утримання в належному стані об`єктів дорожнього господарства</t>
  </si>
  <si>
    <t>По статті КПКВК 1216030 "Організація благоустрою населених пунктів" у 2023 році проведено видатки на суму  198726434грн._x000D_
Протягом року управлінням житлово-комунального господарства укладались договори та проводились роботи з благоустрою міста, а саме:_x000D_
Проводились роботи по дезінфекції  шахтних колодязів._x000D_
Здійснено відшкодування витрат за використану електричну енергію для утримання вуличного освітлення та світлофорних об’єктів, відшкодовано витрати по мережам вуличного освітлення. Профінансовано видатки за вивіз негабаритного сміття._x000D_
На регулювання чисельності бродячих тварин._x000D_
Проведено поточний ремонт дорожнього покриття, утримано в належному стані об'єкти дорожньої інфраструктури  та землі водного господарства. _x000D_
Здійснено прибирання кладовищ._x000D_
	Проведено роботи з озеленення територій та утримання зелених насаджень._x000D_
Постійно здійснюється санітарне очищення території громади._x000D_
В 2024 році планується освоїти кошти в сумі 26063657грн., в т.ч. загального фонду в сумі 25963757.грн. Планується виконати такі роботи: озеленення міста та утримання зелених зон, забезпечення благоустрою кладовищ, стерилізація бродячих тварин, утримання в належному стані об"єктів дорожнього господарства, забезпечення функціювання мереж вуличного освітлення, вивіз негабаритного сміття, проведення поточного ремонту об'єктів дорожньої та транспортної інфраструктури, дезинфекція шахтних колодязів та санітарне очищення території грормади.</t>
  </si>
  <si>
    <t>(1)(2)(1)(6)(0)(3)(0)</t>
  </si>
  <si>
    <t>(6)(0)(3)(0)</t>
  </si>
  <si>
    <t>(0)(6)(2)(0)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</si>
  <si>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</si>
  <si>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</si>
  <si>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Капітальне будівництво (придбання) інших об`єктів</t>
  </si>
  <si>
    <t>Реконструкція та реставрація інших об`єктів</t>
  </si>
  <si>
    <t>виконання інженерних вишукувань, проведення робіт з топографо-геодезичного знімання території</t>
  </si>
  <si>
    <t>Коригування проєктно-кошторисної документації по об’єкту «Реконструкція хлораторних станцій ОВНС -1, ОВНС -2 в  м. Первомайськ Миколаївської області»</t>
  </si>
  <si>
    <t>Нове будівництво насосної станції ІІІ підйому з резервуарами запасу води по вул. Кам'яномостівській</t>
  </si>
  <si>
    <t>Нове будівництво насосної станції ІІІ підйому з резервуарами запасу води по вул. Кам'яномостівській (в т.ч. кредиторська заборгованість 10848,00 грн.)</t>
  </si>
  <si>
    <t>Реконструкція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 "Сквер Перемоги"</t>
  </si>
  <si>
    <t>Обсяг видатків на будівництво насосної станції ІІІ під`йому з резервуарами запасу води по вул. Кам`яномостівській</t>
  </si>
  <si>
    <t>Обсяг видатків на виконання інженерних вишукувань, проведення робіт з топографо-геодезичного знімання території</t>
  </si>
  <si>
    <t>Обсяг видатків на реконструкцію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 "Сквер Перемоги"</t>
  </si>
  <si>
    <t>кількість об`єктів, які планується побудувати</t>
  </si>
  <si>
    <t>Кількість об`єктів, які планується реконструювати</t>
  </si>
  <si>
    <t>Кількість виконаних інженерних вишукувань</t>
  </si>
  <si>
    <t>Кількість коригувань проєктно-кошторисної документації</t>
  </si>
  <si>
    <t>Середні витрати на капітальне будівництво одного об`єкту</t>
  </si>
  <si>
    <t>Середні витрати на реконструкцію одного об`єкту</t>
  </si>
  <si>
    <t>Середні витрати на виготовлення 1-го інженерного вишукування</t>
  </si>
  <si>
    <t>Середні витрати 1-го коригування проєктно-кошторисної документації</t>
  </si>
  <si>
    <t>Темп зростання вартості одного об`єкту реконструкції порівняно з попереднім роком</t>
  </si>
  <si>
    <t>Відсоток готовності будівництва насосної станції ІІІ під`йому з резервуарами запасу води по вул. Кам`яномостівській</t>
  </si>
  <si>
    <t>Відсоток готовності інженерних вишукувань</t>
  </si>
  <si>
    <t>Темп зростання витрат на коригування проєктно-кошторисної документації в порівнянні з минулим роком</t>
  </si>
  <si>
    <t>Програма реформування та розвитку житлово-комунального господарства Первомайської територіальної громади на 2025-2027 роки (будівництво об'єктів житлово-комунального господарства)</t>
  </si>
  <si>
    <t>Виконання інженерних вишукувань, проведення робіт з топографо-геодезичного знімання території</t>
  </si>
  <si>
    <t>2024-2026</t>
  </si>
  <si>
    <t>Нове будівництво насосної станції ІІІ підйому з резервуарами запасу води по вул.Кам`яномостівській в м. Первомайську Миколаївської області</t>
  </si>
  <si>
    <t>2018-2024</t>
  </si>
  <si>
    <t>Забезпечення розвитку інфраструктури територіальної громади</t>
  </si>
  <si>
    <t>Забезпечення капітального будівництва житла; _x000D_
Забезпечення капітального будівництва інших об`єктів; _x000D_
Реконструкція споруди котельної під фізкультурно-оздоровчий комплекс с басейном за адресою: Миколаївська область, м. Первомайськ, вул. Михайла Грушевського, 52 -Б.; _x000D_
Забезпечення реконструкції інших об`єктів; _x000D_
Будівництво свердловини та водопровідної мережі по вул Партизанської іскри; _x000D_
Нове будівництво свердловини та водопровідної мережі по вул. Партизанської іскри ,виготовлення проекту; _x000D_
Реконструкція водоводу від камери по вул. Сечових стрельців до камарипо вул Кам"яномостовської; _x000D_
Нове будівництво насосної станції ІІІ під`йому з резервуарами запасу води по вул. Кам`яномостівській; _x000D_
Реконструкція частини території Первомайського міського парку культури та відпочинку "Дружба Народів"  (розробка проенкто-кошторисної документації); _x000D_
Будівництво водопровідної мережі по вул. М.Рибалко, Перемоги, Заводській,Р.Слободянюка,провулків Студентський па Пржевальського; _x000D_
Будівництво водопровідної мережі від ОСВ-2 до проспекту Праці; _x000D_
Реконструкція ділянки напірного каналізаційного коллектора НСК"ПТУ" НСК "Південна"; _x000D_
Нове будівництво берегоукріплювальної споруди на річці Південий Буг в межах території Первомайського міського парку культури та відпочинку "Дружба Народів" (розробка проектно-кошторисної документації); _x000D_
Реконструкція споруди котельні під фізкультурно-оздоровчій комплекс і басейн; _x000D_
виготовлення проєктно-кошторисної документації на будівництво секторів військових поховань; _x000D_
виконання інженерних вишукувань, проведення робіт з топографо-геодезичного знімання території</t>
  </si>
  <si>
    <t>(1)(2)(1)(6)(0)(9)(1)</t>
  </si>
  <si>
    <t>(6)(0)(9)(1)</t>
  </si>
  <si>
    <t>(0)(6)(4)(0)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</si>
  <si>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</si>
  <si>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</si>
  <si>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 xml:space="preserve"> фінансова підтримка комунального підприємства «Житло-плюс» на послуги з виробничого контролю якості питної води в населених пунктах Первомайської міської територіальної громади</t>
  </si>
  <si>
    <t>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(поточний ремонт освітлювачів, фільтрів, змішувача очисних споруд водопроводу № 2</t>
  </si>
  <si>
    <t>Фінансова підтримка комунального підприємства "Житло" 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Корабельна, 13 м. Первомайськ, Миколаївська обл</t>
  </si>
  <si>
    <t>фінансова підтримка комунального підприємства "Житло" для придбання комп’ютерної та офісної техніки</t>
  </si>
  <si>
    <t>Фінансова підтримка комунального підприємства "Житло"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Виговського, 9</t>
  </si>
  <si>
    <t>Фінансова підтримка комунального підприємства "Житло"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Корабельна, 29</t>
  </si>
  <si>
    <t>Фінансова підтримка комунального підприємства "Житло"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Коротченко, 18-а</t>
  </si>
  <si>
    <t>фінансова підтримка комунального підприємства "Житло" на заходи з зміцнення матеріальної бази (розробка проєктно-кошторисної документації та проходження експертизи по об'єкту: "Нове будівництво блочно-модульної котельні за адресою: вул. Корабельна, 13</t>
  </si>
  <si>
    <t>фінансова підтримка комунального підприємства "Житло" на заходи з зміцнення матеріальної бази (розробка проєктно-кошторисної документації та проходження експертизи по об'єкту: "Нове будівництво блочно-модульної котельні за адресою: вул. Корабельна, 29</t>
  </si>
  <si>
    <t>Фінансова підтримка комунального підприємства "Житло" на заходи з підготовки господарства міської територіальної громади до опалювального періоду (Розподіл природного газу за вересень 2024 року) за адресою: вул. Олександра Коротченка, 18-а</t>
  </si>
  <si>
    <t>фінансова підтримка комунального підприємства "Житло" на заходи підготовки господарства міської територіальної громади до опалювального періоду (підключення до електричної мережі блочно-модульної котельні за адресою: вул. Івана Виговського, 9)</t>
  </si>
  <si>
    <t>фінансова підтримка комунального підприємства "Житло" на заходи підготовки господарства міської територіальної громади до опалювального періоду (підключення до електричної мережі блочно-модульної котельні за адресою: вул. Олександра Коротченка, 18-а</t>
  </si>
  <si>
    <t>Фінансова підтримка комунального підприємства "Житло" на заходи підготовки господарства міської територіальної громади до опалювального періоду (позачергова технічна перевірка, підключення електроустановок)</t>
  </si>
  <si>
    <t>фінансова підтримка комунального підприємства "Житло" на погашення заборгованості по єдиному соціальному внеску”</t>
  </si>
  <si>
    <t>фінансова підтримка комунального підприємства "Житло" на погашення заборгованості по заробітній платі</t>
  </si>
  <si>
    <t>фінансова підтримка комунального підприємства "Житло" Первомайської міської ради Миколаївської обл. на заходи із зміцнення матеріальної бази (розробка проектно-кошторисної документації та проходження експертизи по об'єкту, вул. Івана Віговського, 9</t>
  </si>
  <si>
    <t>фінансова підтримка комунального підприємства "Житло" Первомайської міської ради Миколаївської обл. на заходи із зміцнення матеріальної бази (розробка проектно-кошторисної документації та проходження експертизи, вул. О. Коротченко, 18-а</t>
  </si>
  <si>
    <t>фінансова підтримка комунального підприємства "Житло" Первомайської міської ради Миколаївської обл. на заходи підготовки господарства міської територіальної громади до опалювального періоду (підключення до системи опалення котельні по вул.О.Коротченка 18-а)</t>
  </si>
  <si>
    <t>фінансова підтримка комунального підприємства "Житло" Первомайської міської ради Миколаївської області на заходи підготовки господарства міської територіальної громади до опалювального періоду (Послуги з програмного забезпечення Overvis для управління теплогенеруючими установками)</t>
  </si>
  <si>
    <t>фінансова підтримка комунального підприємства "Житло-плюс" на оплату послуг зі здійснення першого технічного обслуговування мініекскаватора CASE</t>
  </si>
  <si>
    <t>фінансова підтримка комунального підприємства "Житло-плюс" на погашення заборгованості по заробітній платі та податках по нарахуванню на заробітну плату”</t>
  </si>
  <si>
    <t>фінансова підтримка комунального підприємства "Житло-плюс" на придбання башти запасу води Рожновського для водопостачання населення села Чаусове Друге Первомайської міської територіальної громади</t>
  </si>
  <si>
    <t>фінансова підтримка комунального підприємства "Житло-плюс" на придбання обладнання для централізованого водопостачання в смт. Підгородна Первомайської міської територіальної громади”</t>
  </si>
  <si>
    <t>фінансова підтримка комунального підприємства "Житло-плюс" на розроблення проєкту землеустрою щодо відведення в постійне користування земельної ділянки в селі Чаусове Друге для облаштування та обслуговування свердловини та башти запасу води Рожновського</t>
  </si>
  <si>
    <t>фінансова підтримка комунального підприємства «Житло» на погашення заборгованості по заробітній платі, зборах та податках</t>
  </si>
  <si>
    <t>фінансова підтримка комунального підприємства «Житло-плюс»  для поточного ремонту (облаштування) свердловини № 2 питної води в селищі міського типу Підгородна Первомайської міської територіальної громади</t>
  </si>
  <si>
    <t>фінансова підтримка комунального підприємства «Житло-плюс»  для поточного ремонту (облаштування) свердловини питної води в селі Грушівка  Первомайської міської територіальної громади</t>
  </si>
  <si>
    <t>фінансова підтримка комунального підприємства «Житло-плюс»  на монтаж  башти запасу води Рожновського  для водопостачання населення села Грушівка Первомайської міської територіальної громади</t>
  </si>
  <si>
    <t>фінансова підтримка комунального підприємства «Житло-плюс» для погашення заборгованості по заробітній платі з нарахуванням працівникам</t>
  </si>
  <si>
    <t>Фінансова підтримка комунального підприємства "Житло" на заходи підготовки господарства міської територіальної громади до опалювального періоду (відключення електроустановки, позачергова технічна перевірка) за адресою: вул. Соборна 60/1, 9 , смт. Підгородна, Первомайської міської територіальної громади)</t>
  </si>
  <si>
    <t>фінансова підтримка комунального підприємства «Житло-плюс» для поточного ремонту (облаштування) свердловини питної води в селі Чаусове</t>
  </si>
  <si>
    <t>фінансова підтримка комунального підприємства «Житло-Плюс» для поточного ремонту водопровідної мережі в селі Чаусове Друге Первомайської міської територіальної громади</t>
  </si>
  <si>
    <t>фінансова підтримка комунального підприємства «Житло-плюс» на виконання аварійно-відновлювальних робіт по підйому глибинного насосу з свердловини в селі Чаусове Друге</t>
  </si>
  <si>
    <t>фінансова підтримка комунального підприємства «Житло-плюс» на виконання електричних замірів електрообладнання на об’єктах водопостачання та водовідведення</t>
  </si>
  <si>
    <t>фінансова підтримка комунального підприємства «Житло-плюс» на оплату послуг з виробничого контролю якості питної води (лабораторні дослідження)</t>
  </si>
  <si>
    <t>фінансова підтримка комунального підприємства «Житло-плюс» на погашення заборгованості по податках</t>
  </si>
  <si>
    <t>фінансова підтримка комунального підприємства «Житло-плюс» на поточний ремонт свердловини в селі Кінецьпіль</t>
  </si>
  <si>
    <t>фінансова підтримка комунального підприємства «Житло-Плюс» на поточний ремонт свердловини в селі Кінецьпіль.</t>
  </si>
  <si>
    <t>фінансова підтримка комунального підприємства «Житло-плюс» на придбання матеріалів для поточного ремонту мереж водопостачання та водовідведення, утримання їх в належному стані, підготовки до осінньо-зимового періоду в с. Чаусове Друге</t>
  </si>
  <si>
    <t>фінансова підтримка комунального підприємства «Житло-плюс» на придбання матеріалів і обладнання для ремонту мереж та облаштування насосної станції водопостачання в селі Кінецьпіль”</t>
  </si>
  <si>
    <t>фінансова підтримка комунального підприємства «Житло-плюс» Первомайської міської ради Миколаївської області на придбання глибинних насосів та станції управління для забезпечення водопостачання смт. Підгородна</t>
  </si>
  <si>
    <t>фінансова підтримка комунального підприємства «Житло-плюс» на придбання насосного обладнання для водопостачання  в селищі Підгородна</t>
  </si>
  <si>
    <t>фінансова підтримка комунального підприємства «Житло-плюс» Первомайської міської ради Миколаївської області на послуги з отримання дозволу на спеціальне водокористування та збору й підготовки необхідних документів</t>
  </si>
  <si>
    <t>фінансова підтримка комунального підприємства «Житло-плюс» Первомайської міської ради на поточний ремонт водозабірних колодязів централізованого водопостачання   смт. Підгородна Первомайської міської територіальної громади</t>
  </si>
  <si>
    <t>фінансова підтримка комунального підприємства «Затишок» на ремонт та облаштування шести споруд цивільного захисту (ПРУ)</t>
  </si>
  <si>
    <t>фінансова підтримка комунального підприємства «Комунсервіс» на розроблення технологічного регламенту з описом технологічного процесу з виробництва питної води разом з робочою програмою виробничого контролю якості та безпечності питної води</t>
  </si>
  <si>
    <t>Фінансова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(заміна вікон очисних споруд водопроводу № 2 по вул. Січових Стрільців, 46 )</t>
  </si>
  <si>
    <t>Фінансова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(поточний ремонт віконних відкосів очисних споруд водопроводу 2 по вул. Січових Стрільців, 46 )</t>
  </si>
  <si>
    <t>фінансова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(поточний ремонт освітлювачів, фільтрів, змішувача очисних споруд водопроводу № 2 по вул. Січових Стрільців</t>
  </si>
  <si>
    <t>фінансова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поточний ремонт резервуару чистої води інвентарний номер 5468.1 очисних споруд водопроводу № 2</t>
  </si>
  <si>
    <t>фінансова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(поточний ремонт резервуару чистої води інвентарний номер 5468.2 з колодязями перемикання</t>
  </si>
  <si>
    <t>Фінансова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(поточний ремонт резервуару чистої води, інвентарний номер 5468.2 з колодязями перемикання</t>
  </si>
  <si>
    <t>Фінансова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(поточний ремонт резервуару чистої води, інвентарний номер 5468.3 з колодязями перемикання</t>
  </si>
  <si>
    <t>Фінансова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(придбання системи плавного пуску електродвигунів насосів водовідведення )</t>
  </si>
  <si>
    <t>фінансова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(придбання системи плавного пуску електродвигунів насосів водопостачання)</t>
  </si>
  <si>
    <t>фінансова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(придбання станції захисту і управління для стабільної роботи електродвигунів насосів каналізації)</t>
  </si>
  <si>
    <t>фінансова підтримка комунального підприємства «Первомайськводоканал» на заходи з підготовки об’єктів до опалювального сезону та заходи з енергозбереження (придбання частотного перетворювача для роботи електродвигунів насосів каналізації)</t>
  </si>
  <si>
    <t>Фінансова підтримка комунального підприємства «Первомайськводоканал» на оплату технічного обслуговування та утримування в належному стані внутрішніх та зовнішніх мереж електропостачання  (ремонт внутрішніх та зовнішніх мереж електропостачання очисних споруд</t>
  </si>
  <si>
    <t>фінансова підтримка комунального підприємства «Первомайськводоканал» на послуги з поточного ремонту систем вентиляції (улаштування систем вентиляції на очисних спорудах водопроводу № 2 по вул. Січових Стрільців, 46)</t>
  </si>
  <si>
    <t>фінансова підтримка комунального підприємства "Житло" Первомайської міської ради Миколаївської обл. на заходи із зміцнення матеріальної бази (в тому числі на послуги з отримання дозвільних документів)</t>
  </si>
  <si>
    <t>фінансова підтримка комунального підприємства "Житло" на заходи підготовки господарства міської територіальної громади до опалювального періоду (підключення до електричної мережі блочно-модульної котельні за адресою: вул. Михайла Волкова, 44 м. Первомайськ”</t>
  </si>
  <si>
    <t>фінансова підтримка комунального підприємства «Первомайськводоканал» на технічне обслуговування та утримання в належному стані внутрішніх та зовнішніх мереж електропостачання (ремонт внутрішніх та зовнішніх мереж електропостачання очисних споруд водопроводу</t>
  </si>
  <si>
    <t>Фінансова підтримка комунального підприємства «Первомайське управління водопровідно-каналізаційного господарства»  (поточний ремонт очисних споруд водопостачання № 2 по вул. Січових Стрільців, 46)</t>
  </si>
  <si>
    <t xml:space="preserve">фінансова підтримка комунального підприємства «Первомайське управління водопровідно-каналізаційного господарства» на заходи з підготовки об’єктів до опалювального сезону та заходи з енергозбереження (облаштування місць встановлення генераторів на очисних </t>
  </si>
  <si>
    <t xml:space="preserve">фінансова підтримка комунального підприємства «Первомайське управління водопровідно-каналізаційного господарства» на заходи з підготовки об’єктів до опалювального сезону та заходи з енергозбереження (поточний ремонт башти Рожновського на очисних спорудах </t>
  </si>
  <si>
    <t>фінансова підтримка комунального підприємства «Первомайське управління водопровідно-каналізаційного господарства» на заходи з підготовки об’єктів до опалювального сезону та заходи з енергозбереження (поточний ремонт очисних споруд водопостачання № 1по вул. Павла Поповича, 123а)</t>
  </si>
  <si>
    <t>фінансова підтримка комунального підприємства «Первомайське управління водопровідно-каналізаційного господарства» на заходи з підготовки об’єктів до опалювального сезону та заходи з енергозбереження (придбання бетонних виробів (кришки колодязів, плити пер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</si>
  <si>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оглядового колодязя станції першого підйому очисних споруд водопроводу -2.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</si>
  <si>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очисних споруд водопроводу -2 по вул. Січових Стрільців, 46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</si>
  <si>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фільтрів, освітлювачів, трубопроводів очисних споруд водопостачання № 1 по вул. Павла Поповича, 123а (додаткові роботи)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</si>
  <si>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фільтрів, освітлювачів, трубопроводів очисних споруд водопостачання №1 по вул. Павла Поповича, 123а</t>
  </si>
  <si>
    <t>фінансова підтримка комунального підприємства «Первомайське управління водопровідно-каналізаційного господарства» на придбання насосного обладнання (електродвигуна) для насосної станції каналізації «Південна» по вул. Дачній, 44в</t>
  </si>
  <si>
    <t>фінансова підтримка комунального підприємства «Первомайське управління водопровідно-каналізаційного господарства» на придбання паливно-мастильних матеріалів для забезпечення резервного енергоживлення об'єктів критичної інфраструктури</t>
  </si>
  <si>
    <t>фінансова підтримка комунального підприємства «Первомайське управління водопровідно-каналізаційногофінансова підтримка комунального підприємства «Первомайське управління водопровідно-каналізаційного господарства» на заходи з підготовки об’єктів до опалювального періоду</t>
  </si>
  <si>
    <t>фінансова підтримка комунального підприємства «Флора» на придбання декоративних багаторічних зелених насаджень</t>
  </si>
  <si>
    <t>Фінансова підтримка комунального підприємства Міський парк культури та відпочинку «Дружба Народів» на придбання багаторічних зелених насаджень</t>
  </si>
  <si>
    <t>Фінансова підтримка комунального підприємства Міський парк культури та відпочинку «Дружба Народів» на придбання декоративних багаторічних зелених насаджень</t>
  </si>
  <si>
    <t>фінансова підтримка комунального підприємства Первомайської міської ради «Первомайське управління водопровідно-каналізаційного господарства» на послуги з отримання дозвільних документів.</t>
  </si>
  <si>
    <t>фінансова підтримка комунального підприємства Первомайської міської ради «Первомайський міський парк культури та відпочинку "Дружба народів" на погашення заборгованості з земельного податку</t>
  </si>
  <si>
    <t>Фінансова підтримка комунального підприємства Первомайської міської ради «Первомайський міський парк культури та відпочинку "Дружба народів" на погашення заборгованості по виплаті заробітної плати з нарахуванням працівникам</t>
  </si>
  <si>
    <t>фінансова підтримка комунального підприємства Первомайської міської ради «Флора» на заходи з енергозбереження (поточний ремонт по відновленню даху теплиці (утеплення)</t>
  </si>
  <si>
    <t>фінансова підтримка КП ПУВКГ на поточний ремонт очисних споруд водопостачання № 1 по вул. Павла Поповича, 123а</t>
  </si>
  <si>
    <t>фінансова підтримка КП ПУВКГ на поточний ремонт покрівлі очисних споруд водопостачання № 1 по вул. Павла Поповича, 123а</t>
  </si>
  <si>
    <t>фінансова підтримка міського бюджету комунального підприємства ”Тепло” для погашення заборгованості  по заробітній платі з нарахуванням працівникам</t>
  </si>
  <si>
    <t>фінансова підтримка ОСББ «Первомайський господар» для поточного ремонту (відновлення електропостачання будинку по вул. Федора Достоєвського, 12, пошкодженого в результаті пожежі</t>
  </si>
  <si>
    <t>Модернізація насосного обладнання комунального підприємства Первомайської міської ради "Первомайське управління водопровідно-каналізаційного господарства"</t>
  </si>
  <si>
    <t>Фінансова підтримка комунального підприємства Первомайської міської ради  "Первомайський міський парк культури та відпочинку "Дружба народів" на встановлення вбиральні</t>
  </si>
  <si>
    <t>інансова підтримка КП "Житло-Плюс" на поточний ремонт водопровідних мереж</t>
  </si>
  <si>
    <t>Фінансова підтримка КП "ПУВКГ" на поточний ремонт фільтрів на ОСВ-1 по вул. Павла Поповича, 123 А по заміні запірної арматури та трубопроводу</t>
  </si>
  <si>
    <t>Фінансова підтримка КП "ПУВКГ" на поточний ремонт  очисних споруд  водопостачання № 1 по вул. Павла Поповича, 123 А</t>
  </si>
  <si>
    <t>Фінансова підтримка КП "ПУВКГ" на поточний ремонт очисних споруд</t>
  </si>
  <si>
    <t>Обсяг видатків надання фінансової підтримки комунальним підприємствам (погашення заборгованості)</t>
  </si>
  <si>
    <t>Обсяг видатків фінансової підтримки ОСББ</t>
  </si>
  <si>
    <t>Обсяг видатків надання фінансової підтримки комунальним підприємствам (придбання матеріалів, обладнання, інвентарю)</t>
  </si>
  <si>
    <t>Обсяг видатків надання фінансової підтримки комунальним підприємствам (придбання обладнання і предметів довгострокового користування)</t>
  </si>
  <si>
    <t>Обсяг видатків надання фінансової підтримки комунальним підприємствам (проведення робіт)</t>
  </si>
  <si>
    <t>Кількість підприємств, що отримали фінансову підтримку для погашення заборгованості</t>
  </si>
  <si>
    <t>Кількість підприємств, що отримали фінансову підтримку для для придбання товарів та матеріалів</t>
  </si>
  <si>
    <t>Кількість комунальних підприємств, що отримали фінансову підтримку для проведення робіт</t>
  </si>
  <si>
    <t>Кількість підприємств, що отримали фінансову підтримку для проведення робіт (послуг)</t>
  </si>
  <si>
    <t>Кількість ОСББ, що отримали фінансову підтримку для проведення робіт</t>
  </si>
  <si>
    <t>Середня сума видатків на 1 комунальне підприємство для погашення заборгованості</t>
  </si>
  <si>
    <t>Середня сума видатків на 1 комунальне підприємство для придбання товарів та матеріалів</t>
  </si>
  <si>
    <t>Видаткова накладна</t>
  </si>
  <si>
    <t>Середня сума видатків на 1 комунальне підприємство для придбання обладнання</t>
  </si>
  <si>
    <t>Середня сума видатків на 1 комунальне підприємство для проведення робіт (послуг)</t>
  </si>
  <si>
    <t>Середня сума видатків на 1 ОСББ для проведення робіт</t>
  </si>
  <si>
    <t>Темп зростання середньої суми видатків на погашення заборгованості в порівнянні з минулим роком</t>
  </si>
  <si>
    <t>Темп зростання середньої суми видатків на придбання товарів та матеріалів в порівнянні з минулим роком</t>
  </si>
  <si>
    <t>Звіт, рішення</t>
  </si>
  <si>
    <t>Темп зростання середньої суми видатків на придбання обладнання в порівнянні з минулим роком</t>
  </si>
  <si>
    <t>Темп зростання середньої суми видатків на проведення робіт (послуг) в порівнянні з минулим роком</t>
  </si>
  <si>
    <t>Темп зростання середньої суми видатків на проведення робіт ОСББ</t>
  </si>
  <si>
    <t>Программа реформування та розвитку житлово-комунального господарства  Первомайської міської териториальної громади на 2025-2027 роки (реалізація інших заходів щодо соціально-економічного розвитку територій)</t>
  </si>
  <si>
    <t>Реалізація державної політики з комплексного розвитку житлово-комунального господарства, впровадження енергоефективних технологій та обладнання, забезпечення беззбиткового функціонування суб'єктів господарювання, що виробляють та надають житлово-комунальні послуги.</t>
  </si>
  <si>
    <t>Фінансова підтримка міського бюджету комунальним підприємствам міста Первомайська; _x000D_
Фінансова підтримка міського бюджету ОСББ міста Первомайська</t>
  </si>
  <si>
    <t>У 2023 році згідно програми реформування та розвитку житлово-комунального господарства Первомайської міської територіальної громади було виділено 382390888,45грн. З них: 915498,97грн. направлено на погашення існуючої заборгованості комунальних підприємств, 99900грн. - на придбання  матеріалів та обладнання, 37223689,48 - на проведення робіт._x000D_
У 2024 році планується виділити кошти в сумі 7826431,00грн., в тому числі 976197,00грн. - на погашення заборгованості комунальних підприємств, 648095грн. - на придбання матеріалів та обладнання, 6202139грн. - на проведення робіт.</t>
  </si>
  <si>
    <t>(1)(2)(1)(7)(3)(7)(0)</t>
  </si>
  <si>
    <t>(7)(3)(7)(0)</t>
  </si>
  <si>
    <t>(0)(4)(9)(0)</t>
  </si>
  <si>
    <t>Придбання будівельних матеріалів для матеріального резерву</t>
  </si>
  <si>
    <t>Будівельні матеріали (для накопичення матеріального резерву)</t>
  </si>
  <si>
    <t>відсоток зростання</t>
  </si>
  <si>
    <t>Програма "Про затвердження цільової Програми захисту населення і територій Первомайської міської територіальної громади від надзвичайних ситуацій техногенного та природного характеру на 2021 - 2025 роки"</t>
  </si>
  <si>
    <t>Рішення Первомайської міської ради від 25.03.2021 р. №9</t>
  </si>
  <si>
    <t>Придбання будівельних матеріалів матеріального резерву для проведення невідкладних і аварійних заходів, подолання надзвичайних ситуацій</t>
  </si>
  <si>
    <t>Придбання паливно-мастильних матеріалів; _x000D_
Придбання предметів довгострокового використання; _x000D_
Придбання будівельних матеріалів</t>
  </si>
  <si>
    <t>Бюджетний Кодекс України, Наказ фінансового управління міської ради "Про затвердження Інструкції з підготовки бюджетних запитів головними розпорядниками бюджетних коштів до проєкту бюджету громади на 2025 рік" від 02.09.2024 року №3-о, рішення Первомайської міської ради від  25.03.2021 року № 9  "Про затвердження цільової Програми захисту 
населення і територій Пеомайської міської територіальної громади від надзвичайних 
ситуацій техногенного  природного 
характеру на 2021 - 2025 роки", проєкт рішення міської ради "Про бюджет Первомайської міської територіальної громади на 2025 рік"</t>
  </si>
  <si>
    <t>У 2024 році планується придбати будівельні матеріали для формування матеріального резерву, що буде залучений у разі необхідності проведення невідкладних і аварійних заходів, подолання надзвичайних ситуацій на суму 200000,00 грн.</t>
  </si>
  <si>
    <t>(1)(2)(1)(8)(1)(1)(0)</t>
  </si>
  <si>
    <t>(8)(1)(1)(0)</t>
  </si>
  <si>
    <t>(0)(3)(2)(0)</t>
  </si>
  <si>
    <t>Забезпечення безпечних умов відпочинку населення на водних об'єктах</t>
  </si>
  <si>
    <t>кількість рятувальних підрозділів на воді</t>
  </si>
  <si>
    <t>кількість рятувальників</t>
  </si>
  <si>
    <t>середня вартість утримання одного рятувальника</t>
  </si>
  <si>
    <t>забезпеченість пляжів та зон відпочинку рятувальними підрозділами</t>
  </si>
  <si>
    <t>темп зростання кількості врятованих порівняно з попереднім роком</t>
  </si>
  <si>
    <t>Забезпечення  безпечних умов перебування та відпочинку населення на водних об'єктах</t>
  </si>
  <si>
    <t>Забезпечення безпечних умов відпочинку населення на водних об`єктах; _x000D_
оплата праці; _x000D_
нарахування на оплату праці; _x000D_
предмети, матеріали, обладнання та інвентар; _x000D_
оплата послуг (крім комунальних); _x000D_
видатки на відрядження; _x000D_
інші енергоносії; _x000D_
оплата  електроенергії; _x000D_
кількість виконаних доручень; _x000D_
окремі заходи по реалізації державних програм (навчання рятувальників); _x000D_
кількість рятувальників; _x000D_
кількість рятувальних підрозділів на воді; _x000D_
середня вартість утримання одного рятувальника; _x000D_
середня вартість утримання одного рятувального підрозділу; _x000D_
темп зростання кількості врятованих порівняно з попереднім роком; _x000D_
забезпеченість пляжів та зон відпочинку рятувальтними підрозділами; _x000D_
окремі заходи по реалізації державних (регіональних) програм, не віднесені до заходів розвитку</t>
  </si>
  <si>
    <t>Бюджетний кодекс, Проєкт рішення міської ради "Про бюджет Первомайської міської територіальної громади на 2025 рік", Рішення міської ради від 25.03.2021р. №9 "Про затвердження цільової Програми захисту 
населення і територій Первомайської міської 
територіальної громади від надзвичаих 
ситуацій техногенного та природного 
характеру на 20212025 роки"</t>
  </si>
  <si>
    <t>В 2024 році на заходи з організації рятування на водах було заплановано використати 840600,00грн._x000D_
В 2025 році на заходи з організації рятування на водах  заплановано кошти в сумі 779586,00грн., а саме: на заробітну плату - 586024,00 грн., на нарахування на оплату праці - 138776,00 грн., на придбання предметів, матеріалів, обладнання та інвентаря - 15286,00 грн., на оплату електроенергії - 9500,00 грн., на придбання інших енергоносіїв та інших комунальних послуг(вугілля) - 30000,00 грн.</t>
  </si>
  <si>
    <t>(1)(2)(1)(8)(1)(2)(0)</t>
  </si>
  <si>
    <t>(8)(1)(2)(0)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</si>
  <si>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</si>
  <si>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</si>
  <si>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</si>
  <si>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</si>
  <si>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Придбання електродвигунів для забезпечення  роботи каналізаційної насосної станції»</t>
  </si>
  <si>
    <t>Придбання комунальному підприємству «Первомайськводоканал» насосів фекальних для забезпечення роботи каналізаційної насосної станції</t>
  </si>
  <si>
    <t>Придбання контакторів для насосних станцій каналізації КП «ПУВКГ"</t>
  </si>
  <si>
    <t>Придбання контейнерів для ТПВ</t>
  </si>
  <si>
    <t>Придбання контейнерів для ТПВ об"єм 0,75 м3 (в т.ч. кредиторська заборгованість 170485,00)</t>
  </si>
  <si>
    <t>Придбання контейнерів для ТПВ об"єм 1,1 м3 (в т.ч. кредиторська заборгованість)</t>
  </si>
  <si>
    <t>придбання пластикових контейнерів для ТПВ комунальному підприємству «Комунсервіс» об`ємом 1,1м3</t>
  </si>
  <si>
    <t>Придбання пластикових контейнерів для ТПВ об`ємом 1,1м3.</t>
  </si>
  <si>
    <t>Видатки на придбання контейнерів для ТПВ</t>
  </si>
  <si>
    <t>Видатки на придбання контейнерів для ТПВ об`ємом 1,1 м3(в т.ч. кредиторська заборгованість 104988,00 грн.)</t>
  </si>
  <si>
    <t>Видатки на придбання насосних агрегатів для забезпечення роботи каналізаційної насосної станції</t>
  </si>
  <si>
    <t>Видатки на придбання електродвигунів для забечення  роботи каналізаційної насосної станції</t>
  </si>
  <si>
    <t>Вартість придбаних пластикових контейнерів об`ємом 1,1 м3</t>
  </si>
  <si>
    <t>Кількість придбаних контейнерів для ТПВ</t>
  </si>
  <si>
    <t>Кількість придбаних пластиковий контейнерів для ТПВ об`ємом 1,1 м3</t>
  </si>
  <si>
    <t>Кількість придбаних насосних агрегатів</t>
  </si>
  <si>
    <t>Кількість придбаних електродвигунів для забезпечення  роботи каналізаційної насосної станції</t>
  </si>
  <si>
    <t>Середня ціна 1 контейнера</t>
  </si>
  <si>
    <t>Середня ціна 1 пластикового контейнера об`ємом 1,1 м3</t>
  </si>
  <si>
    <t>Середня ціна 1-го насосного агрегату</t>
  </si>
  <si>
    <t>Середня ціна 1-го електродвигуна</t>
  </si>
  <si>
    <t>Темп зростання кількості придбаних контейнерів об`ємом 0,75 м3 в порівнянні з минулим роком</t>
  </si>
  <si>
    <t>Темп зростання кількості придбаних пластикових контейнерів об`ємом 1,1 м3 в порівнянні з минулим роком</t>
  </si>
  <si>
    <t>Темп зростання придбаних електродвигунів в порівнянні з минулим роком</t>
  </si>
  <si>
    <t>Програма реформування та розвитку житлово-комунального господарства Первомайської міської територіальної громади на 2025-2027 роки (природоохоронні заходи за рахунок цільових фондів)</t>
  </si>
  <si>
    <t>Рішення сесії Первомайської міської ради від 30.09.2021 р. №33 "Про затвердження Програми реформування та розвитку житлово-комунального господарства Первомайської міської територіальної громади на 2022-2024 роки"</t>
  </si>
  <si>
    <t>Реалізація державної політики з питань забезпечення охорони навколишнього природного середовища</t>
  </si>
  <si>
    <t>Придбання контейнерів для ТПВ об"єм 0,75 м3; _x000D_
Придбання урн для сміття; _x000D_
Реконструкція ділянки напірногоканалізаційного колектора НСК"ПТУ"-НСК "Південна" в м. Первомайськ Микол. обл.; _x000D_
Придбання контейнерів для ТВП об"єм 1,1 м3; _x000D_
Придбання для КП "Первомайськводоканал" обладнання для забезпечення роботи каналізаційної насосної станції; _x000D_
Утримання полігону ТПВ для забезпечення екологічно безпечного збеоігання, оброблення  і захоронення відходів; _x000D_
Придбання насосних агрегатів; _x000D_
Придбання електродвигунів для забезпечення  роботи каналізаційної насосної станції; _x000D_
Придбання контейнерів для збору ТПВ</t>
  </si>
  <si>
    <t>В 2023 році на природоохоронні заходи використано кошти в сумі 671253грн., а саме: на придбання контейнерів для збору побутових відходів - 199980,00грн., 195800,00 грн. на придбання обладнання для роботи каналізаційної станції  та 275473 грн. на погашення кредиторської заборгованості за 2022 рік на придбання контейнерів для ТПВ. В 2024 році на природоохоронні заходи планується використати кошти в сумі 150000,00грн. на придбання контейнерів для збору твердих побутових відходів.</t>
  </si>
  <si>
    <t>(1)(2)(1)(8)(3)(4)(0)</t>
  </si>
  <si>
    <t>(8)(3)(4)(0)</t>
  </si>
  <si>
    <t>(0)(5)(4)(0)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</si>
</sst>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11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70"/>
  <sheetViews>
    <sheetView topLeftCell="A34" zoomScaleNormal="100" workbookViewId="0"/>
  </sheetViews>
  <sheetFormatPr defaultRowHeight="13.2" x14ac:dyDescent="0.25"/>
  <cols>
    <col min="1" max="64" width="2.88671875" customWidth="1"/>
    <col min="79" max="79" width="4.109375" hidden="1" customWidth="1"/>
  </cols>
  <sheetData>
    <row r="1" spans="1:80" ht="34.5" customHeight="1" x14ac:dyDescent="0.25">
      <c r="BA1" s="36" t="s">
        <v>198</v>
      </c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80" x14ac:dyDescent="0.25">
      <c r="BA2" s="24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80" ht="14.25" customHeight="1" x14ac:dyDescent="0.25">
      <c r="A3" s="40" t="s">
        <v>270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5" spans="1:80" ht="14.1" customHeight="1" x14ac:dyDescent="0.25">
      <c r="A5" s="13" t="s">
        <v>178</v>
      </c>
      <c r="B5" s="121" t="s">
        <v>258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0"/>
      <c r="AH5" s="43" t="s">
        <v>257</v>
      </c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10"/>
      <c r="AT5" s="10"/>
      <c r="AU5" s="126" t="s">
        <v>263</v>
      </c>
      <c r="AV5" s="43"/>
      <c r="AW5" s="43"/>
      <c r="AX5" s="43"/>
      <c r="AY5" s="43"/>
      <c r="AZ5" s="43"/>
      <c r="BA5" s="43"/>
      <c r="BB5" s="43"/>
      <c r="BC5" s="10"/>
      <c r="BD5" s="10"/>
      <c r="BE5" s="126" t="s">
        <v>264</v>
      </c>
      <c r="BF5" s="43"/>
      <c r="BG5" s="43"/>
      <c r="BH5" s="43"/>
      <c r="BI5" s="43"/>
      <c r="BJ5" s="43"/>
      <c r="BK5" s="43"/>
      <c r="BL5" s="43"/>
    </row>
    <row r="6" spans="1:80" s="9" customFormat="1" ht="24.75" customHeight="1" x14ac:dyDescent="0.25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8"/>
      <c r="AH6" s="41" t="s">
        <v>185</v>
      </c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8"/>
      <c r="AT6" s="8"/>
      <c r="AU6" s="41" t="s">
        <v>176</v>
      </c>
      <c r="AV6" s="41"/>
      <c r="AW6" s="41"/>
      <c r="AX6" s="41"/>
      <c r="AY6" s="41"/>
      <c r="AZ6" s="41"/>
      <c r="BA6" s="41"/>
      <c r="BB6" s="41"/>
      <c r="BC6" s="8"/>
      <c r="BD6" s="8"/>
      <c r="BE6" s="41" t="s">
        <v>177</v>
      </c>
      <c r="BF6" s="41"/>
      <c r="BG6" s="41"/>
      <c r="BH6" s="41"/>
      <c r="BI6" s="41"/>
      <c r="BJ6" s="41"/>
      <c r="BK6" s="41"/>
      <c r="BL6" s="41"/>
    </row>
    <row r="7" spans="1:80" ht="15" customHeight="1" x14ac:dyDescent="0.25"/>
    <row r="8" spans="1:80" ht="14.25" customHeight="1" x14ac:dyDescent="0.25">
      <c r="A8" s="39" t="s">
        <v>171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80" ht="55.2" customHeight="1" x14ac:dyDescent="0.25">
      <c r="A9" s="119" t="s">
        <v>256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1:80" x14ac:dyDescent="0.25">
      <c r="A10" s="42" t="s">
        <v>172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80" ht="15" customHeigh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80" ht="37.5" customHeight="1" x14ac:dyDescent="0.25">
      <c r="A12" s="44" t="s">
        <v>182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44" t="s">
        <v>9</v>
      </c>
      <c r="Y12" s="45"/>
      <c r="Z12" s="45"/>
      <c r="AA12" s="45"/>
      <c r="AB12" s="45"/>
      <c r="AC12" s="45"/>
      <c r="AD12" s="45"/>
      <c r="AE12" s="45"/>
      <c r="AF12" s="45"/>
      <c r="AG12" s="45"/>
      <c r="AH12" s="46"/>
      <c r="AI12" s="31" t="s">
        <v>266</v>
      </c>
      <c r="AJ12" s="31"/>
      <c r="AK12" s="31"/>
      <c r="AL12" s="31"/>
      <c r="AM12" s="31"/>
      <c r="AN12" s="31"/>
      <c r="AO12" s="31" t="s">
        <v>267</v>
      </c>
      <c r="AP12" s="31"/>
      <c r="AQ12" s="31"/>
      <c r="AR12" s="31"/>
      <c r="AS12" s="31"/>
      <c r="AT12" s="31"/>
      <c r="AU12" s="31" t="s">
        <v>268</v>
      </c>
      <c r="AV12" s="31"/>
      <c r="AW12" s="31"/>
      <c r="AX12" s="31"/>
      <c r="AY12" s="31"/>
      <c r="AZ12" s="31"/>
      <c r="BA12" s="31" t="s">
        <v>269</v>
      </c>
      <c r="BB12" s="31"/>
      <c r="BC12" s="31"/>
      <c r="BD12" s="31"/>
      <c r="BE12" s="31"/>
      <c r="BF12" s="31"/>
      <c r="BG12" s="31" t="s">
        <v>271</v>
      </c>
      <c r="BH12" s="31"/>
      <c r="BI12" s="31"/>
      <c r="BJ12" s="31"/>
      <c r="BK12" s="31"/>
      <c r="BL12" s="31"/>
    </row>
    <row r="13" spans="1:80" ht="15" customHeight="1" x14ac:dyDescent="0.25">
      <c r="A13" s="47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9"/>
      <c r="X13" s="47">
        <v>2</v>
      </c>
      <c r="Y13" s="48"/>
      <c r="Z13" s="48"/>
      <c r="AA13" s="48"/>
      <c r="AB13" s="48"/>
      <c r="AC13" s="48"/>
      <c r="AD13" s="48"/>
      <c r="AE13" s="48"/>
      <c r="AF13" s="48"/>
      <c r="AG13" s="48"/>
      <c r="AH13" s="49"/>
      <c r="AI13" s="32">
        <v>3</v>
      </c>
      <c r="AJ13" s="32"/>
      <c r="AK13" s="32"/>
      <c r="AL13" s="32"/>
      <c r="AM13" s="32"/>
      <c r="AN13" s="32"/>
      <c r="AO13" s="32">
        <v>4</v>
      </c>
      <c r="AP13" s="32"/>
      <c r="AQ13" s="32"/>
      <c r="AR13" s="32"/>
      <c r="AS13" s="32"/>
      <c r="AT13" s="32"/>
      <c r="AU13" s="32">
        <v>5</v>
      </c>
      <c r="AV13" s="32"/>
      <c r="AW13" s="32"/>
      <c r="AX13" s="32"/>
      <c r="AY13" s="32"/>
      <c r="AZ13" s="32"/>
      <c r="BA13" s="32">
        <v>6</v>
      </c>
      <c r="BB13" s="32"/>
      <c r="BC13" s="32"/>
      <c r="BD13" s="32"/>
      <c r="BE13" s="32"/>
      <c r="BF13" s="32"/>
      <c r="BG13" s="32">
        <v>7</v>
      </c>
      <c r="BH13" s="32"/>
      <c r="BI13" s="32"/>
      <c r="BJ13" s="32"/>
      <c r="BK13" s="32"/>
      <c r="BL13" s="32"/>
    </row>
    <row r="14" spans="1:80" hidden="1" x14ac:dyDescent="0.25">
      <c r="A14" s="50" t="s">
        <v>183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50" t="s">
        <v>82</v>
      </c>
      <c r="Y14" s="51"/>
      <c r="Z14" s="51"/>
      <c r="AA14" s="51"/>
      <c r="AB14" s="51"/>
      <c r="AC14" s="51"/>
      <c r="AD14" s="51"/>
      <c r="AE14" s="51"/>
      <c r="AF14" s="51"/>
      <c r="AG14" s="51"/>
      <c r="AH14" s="52"/>
      <c r="AI14" s="35" t="s">
        <v>63</v>
      </c>
      <c r="AJ14" s="35"/>
      <c r="AK14" s="35"/>
      <c r="AL14" s="35"/>
      <c r="AM14" s="35"/>
      <c r="AN14" s="35"/>
      <c r="AO14" s="35" t="s">
        <v>64</v>
      </c>
      <c r="AP14" s="35"/>
      <c r="AQ14" s="35"/>
      <c r="AR14" s="35"/>
      <c r="AS14" s="35"/>
      <c r="AT14" s="35"/>
      <c r="AU14" s="35" t="s">
        <v>65</v>
      </c>
      <c r="AV14" s="35"/>
      <c r="AW14" s="35"/>
      <c r="AX14" s="35"/>
      <c r="AY14" s="35"/>
      <c r="AZ14" s="35"/>
      <c r="BA14" s="35" t="s">
        <v>66</v>
      </c>
      <c r="BB14" s="35"/>
      <c r="BC14" s="35"/>
      <c r="BD14" s="35"/>
      <c r="BE14" s="35"/>
      <c r="BF14" s="35"/>
      <c r="BG14" s="35" t="s">
        <v>67</v>
      </c>
      <c r="BH14" s="35"/>
      <c r="BI14" s="35"/>
      <c r="BJ14" s="35"/>
      <c r="BK14" s="35"/>
      <c r="BL14" s="35"/>
      <c r="CA14" t="s">
        <v>179</v>
      </c>
    </row>
    <row r="15" spans="1:80" s="6" customFormat="1" ht="13.2" customHeight="1" x14ac:dyDescent="0.25">
      <c r="A15" s="108" t="s">
        <v>200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10"/>
      <c r="CA15" s="6" t="s">
        <v>180</v>
      </c>
      <c r="CB15" s="100" t="s">
        <v>201</v>
      </c>
    </row>
    <row r="16" spans="1:80" s="107" customFormat="1" ht="13.2" customHeight="1" x14ac:dyDescent="0.25">
      <c r="A16" s="101" t="s">
        <v>202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3"/>
      <c r="X16" s="101" t="s">
        <v>203</v>
      </c>
      <c r="Y16" s="102"/>
      <c r="Z16" s="102"/>
      <c r="AA16" s="102"/>
      <c r="AB16" s="102"/>
      <c r="AC16" s="102"/>
      <c r="AD16" s="102"/>
      <c r="AE16" s="102"/>
      <c r="AF16" s="102"/>
      <c r="AG16" s="102"/>
      <c r="AH16" s="103"/>
      <c r="AI16" s="104">
        <v>50600</v>
      </c>
      <c r="AJ16" s="105"/>
      <c r="AK16" s="105"/>
      <c r="AL16" s="105"/>
      <c r="AM16" s="105"/>
      <c r="AN16" s="106"/>
      <c r="AO16" s="104">
        <v>74667</v>
      </c>
      <c r="AP16" s="105"/>
      <c r="AQ16" s="105"/>
      <c r="AR16" s="105"/>
      <c r="AS16" s="105"/>
      <c r="AT16" s="106"/>
      <c r="AU16" s="104">
        <v>68572</v>
      </c>
      <c r="AV16" s="105"/>
      <c r="AW16" s="105"/>
      <c r="AX16" s="105"/>
      <c r="AY16" s="105"/>
      <c r="AZ16" s="106"/>
      <c r="BA16" s="104">
        <v>75360</v>
      </c>
      <c r="BB16" s="105"/>
      <c r="BC16" s="105"/>
      <c r="BD16" s="105"/>
      <c r="BE16" s="105"/>
      <c r="BF16" s="106"/>
      <c r="BG16" s="104">
        <v>81029</v>
      </c>
      <c r="BH16" s="105"/>
      <c r="BI16" s="105"/>
      <c r="BJ16" s="105"/>
      <c r="BK16" s="105"/>
      <c r="BL16" s="106"/>
    </row>
    <row r="17" spans="1:80" s="107" customFormat="1" ht="13.2" customHeight="1" x14ac:dyDescent="0.25">
      <c r="A17" s="101" t="s">
        <v>204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3"/>
      <c r="X17" s="101" t="s">
        <v>203</v>
      </c>
      <c r="Y17" s="102"/>
      <c r="Z17" s="102"/>
      <c r="AA17" s="102"/>
      <c r="AB17" s="102"/>
      <c r="AC17" s="102"/>
      <c r="AD17" s="102"/>
      <c r="AE17" s="102"/>
      <c r="AF17" s="102"/>
      <c r="AG17" s="102"/>
      <c r="AH17" s="103"/>
      <c r="AI17" s="104">
        <v>10120</v>
      </c>
      <c r="AJ17" s="105"/>
      <c r="AK17" s="105"/>
      <c r="AL17" s="105"/>
      <c r="AM17" s="105"/>
      <c r="AN17" s="106"/>
      <c r="AO17" s="104">
        <v>5333</v>
      </c>
      <c r="AP17" s="105"/>
      <c r="AQ17" s="105"/>
      <c r="AR17" s="105"/>
      <c r="AS17" s="105"/>
      <c r="AT17" s="106"/>
      <c r="AU17" s="104">
        <v>11428</v>
      </c>
      <c r="AV17" s="105"/>
      <c r="AW17" s="105"/>
      <c r="AX17" s="105"/>
      <c r="AY17" s="105"/>
      <c r="AZ17" s="106"/>
      <c r="BA17" s="104">
        <v>12560</v>
      </c>
      <c r="BB17" s="105"/>
      <c r="BC17" s="105"/>
      <c r="BD17" s="105"/>
      <c r="BE17" s="105"/>
      <c r="BF17" s="106"/>
      <c r="BG17" s="104">
        <v>13565</v>
      </c>
      <c r="BH17" s="105"/>
      <c r="BI17" s="105"/>
      <c r="BJ17" s="105"/>
      <c r="BK17" s="105"/>
      <c r="BL17" s="106"/>
    </row>
    <row r="18" spans="1:80" s="6" customFormat="1" ht="13.2" customHeight="1" x14ac:dyDescent="0.25">
      <c r="A18" s="108" t="s">
        <v>205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10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B18" s="100" t="s">
        <v>206</v>
      </c>
    </row>
    <row r="19" spans="1:80" s="107" customFormat="1" ht="13.2" customHeight="1" x14ac:dyDescent="0.25">
      <c r="A19" s="101" t="s">
        <v>207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3"/>
      <c r="X19" s="101" t="s">
        <v>203</v>
      </c>
      <c r="Y19" s="102"/>
      <c r="Z19" s="102"/>
      <c r="AA19" s="102"/>
      <c r="AB19" s="102"/>
      <c r="AC19" s="102"/>
      <c r="AD19" s="102"/>
      <c r="AE19" s="102"/>
      <c r="AF19" s="102"/>
      <c r="AG19" s="102"/>
      <c r="AH19" s="103"/>
      <c r="AI19" s="104">
        <v>671253</v>
      </c>
      <c r="AJ19" s="105"/>
      <c r="AK19" s="105"/>
      <c r="AL19" s="105"/>
      <c r="AM19" s="105"/>
      <c r="AN19" s="106"/>
      <c r="AO19" s="104">
        <v>150000</v>
      </c>
      <c r="AP19" s="105"/>
      <c r="AQ19" s="105"/>
      <c r="AR19" s="105"/>
      <c r="AS19" s="105"/>
      <c r="AT19" s="106"/>
      <c r="AU19" s="104">
        <v>150000</v>
      </c>
      <c r="AV19" s="105"/>
      <c r="AW19" s="105"/>
      <c r="AX19" s="105"/>
      <c r="AY19" s="105"/>
      <c r="AZ19" s="106"/>
      <c r="BA19" s="104">
        <v>164850</v>
      </c>
      <c r="BB19" s="105"/>
      <c r="BC19" s="105"/>
      <c r="BD19" s="105"/>
      <c r="BE19" s="105"/>
      <c r="BF19" s="106"/>
      <c r="BG19" s="104">
        <v>178039</v>
      </c>
      <c r="BH19" s="105"/>
      <c r="BI19" s="105"/>
      <c r="BJ19" s="105"/>
      <c r="BK19" s="105"/>
      <c r="BL19" s="106"/>
    </row>
    <row r="20" spans="1:80" s="6" customFormat="1" ht="13.2" customHeight="1" x14ac:dyDescent="0.25">
      <c r="A20" s="108" t="s">
        <v>208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10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B20" s="100" t="s">
        <v>209</v>
      </c>
    </row>
    <row r="21" spans="1:80" s="107" customFormat="1" ht="13.2" customHeight="1" x14ac:dyDescent="0.25">
      <c r="A21" s="101" t="s">
        <v>210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3"/>
      <c r="X21" s="101" t="s">
        <v>203</v>
      </c>
      <c r="Y21" s="102"/>
      <c r="Z21" s="102"/>
      <c r="AA21" s="102"/>
      <c r="AB21" s="102"/>
      <c r="AC21" s="102"/>
      <c r="AD21" s="102"/>
      <c r="AE21" s="102"/>
      <c r="AF21" s="102"/>
      <c r="AG21" s="102"/>
      <c r="AH21" s="103"/>
      <c r="AI21" s="104">
        <v>664909</v>
      </c>
      <c r="AJ21" s="105"/>
      <c r="AK21" s="105"/>
      <c r="AL21" s="105"/>
      <c r="AM21" s="105"/>
      <c r="AN21" s="106"/>
      <c r="AO21" s="104">
        <v>840600</v>
      </c>
      <c r="AP21" s="105"/>
      <c r="AQ21" s="105"/>
      <c r="AR21" s="105"/>
      <c r="AS21" s="105"/>
      <c r="AT21" s="106"/>
      <c r="AU21" s="104">
        <v>779586</v>
      </c>
      <c r="AV21" s="105"/>
      <c r="AW21" s="105"/>
      <c r="AX21" s="105"/>
      <c r="AY21" s="105"/>
      <c r="AZ21" s="106"/>
      <c r="BA21" s="104">
        <v>785009</v>
      </c>
      <c r="BB21" s="105"/>
      <c r="BC21" s="105"/>
      <c r="BD21" s="105"/>
      <c r="BE21" s="105"/>
      <c r="BF21" s="106"/>
      <c r="BG21" s="104">
        <v>789826</v>
      </c>
      <c r="BH21" s="105"/>
      <c r="BI21" s="105"/>
      <c r="BJ21" s="105"/>
      <c r="BK21" s="105"/>
      <c r="BL21" s="106"/>
    </row>
    <row r="22" spans="1:80" s="6" customFormat="1" ht="13.2" customHeight="1" x14ac:dyDescent="0.25">
      <c r="A22" s="108" t="s">
        <v>211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10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B22" s="100" t="s">
        <v>212</v>
      </c>
    </row>
    <row r="23" spans="1:80" s="107" customFormat="1" ht="13.2" customHeight="1" x14ac:dyDescent="0.25">
      <c r="A23" s="101" t="s">
        <v>213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3"/>
      <c r="X23" s="101" t="s">
        <v>203</v>
      </c>
      <c r="Y23" s="102"/>
      <c r="Z23" s="102"/>
      <c r="AA23" s="102"/>
      <c r="AB23" s="102"/>
      <c r="AC23" s="102"/>
      <c r="AD23" s="102"/>
      <c r="AE23" s="102"/>
      <c r="AF23" s="102"/>
      <c r="AG23" s="102"/>
      <c r="AH23" s="103"/>
      <c r="AI23" s="104">
        <v>38059</v>
      </c>
      <c r="AJ23" s="105"/>
      <c r="AK23" s="105"/>
      <c r="AL23" s="105"/>
      <c r="AM23" s="105"/>
      <c r="AN23" s="106"/>
      <c r="AO23" s="104">
        <v>15000</v>
      </c>
      <c r="AP23" s="105"/>
      <c r="AQ23" s="105"/>
      <c r="AR23" s="105"/>
      <c r="AS23" s="105"/>
      <c r="AT23" s="106"/>
      <c r="AU23" s="104">
        <v>51500</v>
      </c>
      <c r="AV23" s="105"/>
      <c r="AW23" s="105"/>
      <c r="AX23" s="105"/>
      <c r="AY23" s="105"/>
      <c r="AZ23" s="106"/>
      <c r="BA23" s="104">
        <v>56598</v>
      </c>
      <c r="BB23" s="105"/>
      <c r="BC23" s="105"/>
      <c r="BD23" s="105"/>
      <c r="BE23" s="105"/>
      <c r="BF23" s="106"/>
      <c r="BG23" s="104">
        <v>61126</v>
      </c>
      <c r="BH23" s="105"/>
      <c r="BI23" s="105"/>
      <c r="BJ23" s="105"/>
      <c r="BK23" s="105"/>
      <c r="BL23" s="106"/>
    </row>
    <row r="24" spans="1:80" s="6" customFormat="1" ht="13.2" customHeight="1" x14ac:dyDescent="0.25">
      <c r="A24" s="108" t="s">
        <v>214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10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B24" s="100" t="s">
        <v>215</v>
      </c>
    </row>
    <row r="25" spans="1:80" s="107" customFormat="1" ht="13.2" customHeight="1" x14ac:dyDescent="0.25">
      <c r="A25" s="101" t="s">
        <v>216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3"/>
      <c r="X25" s="101" t="s">
        <v>203</v>
      </c>
      <c r="Y25" s="102"/>
      <c r="Z25" s="102"/>
      <c r="AA25" s="102"/>
      <c r="AB25" s="102"/>
      <c r="AC25" s="102"/>
      <c r="AD25" s="102"/>
      <c r="AE25" s="102"/>
      <c r="AF25" s="102"/>
      <c r="AG25" s="102"/>
      <c r="AH25" s="103"/>
      <c r="AI25" s="104">
        <v>38878408</v>
      </c>
      <c r="AJ25" s="105"/>
      <c r="AK25" s="105"/>
      <c r="AL25" s="105"/>
      <c r="AM25" s="105"/>
      <c r="AN25" s="106"/>
      <c r="AO25" s="104">
        <v>8435831</v>
      </c>
      <c r="AP25" s="105"/>
      <c r="AQ25" s="105"/>
      <c r="AR25" s="105"/>
      <c r="AS25" s="105"/>
      <c r="AT25" s="106"/>
      <c r="AU25" s="104">
        <v>3960020</v>
      </c>
      <c r="AV25" s="105"/>
      <c r="AW25" s="105"/>
      <c r="AX25" s="105"/>
      <c r="AY25" s="105"/>
      <c r="AZ25" s="106"/>
      <c r="BA25" s="104">
        <v>3846522</v>
      </c>
      <c r="BB25" s="105"/>
      <c r="BC25" s="105"/>
      <c r="BD25" s="105"/>
      <c r="BE25" s="105"/>
      <c r="BF25" s="106"/>
      <c r="BG25" s="104">
        <v>4154244</v>
      </c>
      <c r="BH25" s="105"/>
      <c r="BI25" s="105"/>
      <c r="BJ25" s="105"/>
      <c r="BK25" s="105"/>
      <c r="BL25" s="106"/>
    </row>
    <row r="26" spans="1:80" s="6" customFormat="1" ht="13.2" customHeight="1" x14ac:dyDescent="0.25">
      <c r="A26" s="108" t="s">
        <v>217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B26" s="100" t="s">
        <v>218</v>
      </c>
    </row>
    <row r="27" spans="1:80" s="107" customFormat="1" ht="13.2" customHeight="1" x14ac:dyDescent="0.25">
      <c r="A27" s="101" t="s">
        <v>219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3"/>
      <c r="X27" s="101" t="s">
        <v>203</v>
      </c>
      <c r="Y27" s="102"/>
      <c r="Z27" s="102"/>
      <c r="AA27" s="102"/>
      <c r="AB27" s="102"/>
      <c r="AC27" s="102"/>
      <c r="AD27" s="102"/>
      <c r="AE27" s="102"/>
      <c r="AF27" s="102"/>
      <c r="AG27" s="102"/>
      <c r="AH27" s="103"/>
      <c r="AI27" s="104">
        <v>668348</v>
      </c>
      <c r="AJ27" s="105"/>
      <c r="AK27" s="105"/>
      <c r="AL27" s="105"/>
      <c r="AM27" s="105"/>
      <c r="AN27" s="106"/>
      <c r="AO27" s="104">
        <v>2668750</v>
      </c>
      <c r="AP27" s="105"/>
      <c r="AQ27" s="105"/>
      <c r="AR27" s="105"/>
      <c r="AS27" s="105"/>
      <c r="AT27" s="106"/>
      <c r="AU27" s="104">
        <v>1518750</v>
      </c>
      <c r="AV27" s="105"/>
      <c r="AW27" s="105"/>
      <c r="AX27" s="105"/>
      <c r="AY27" s="105"/>
      <c r="AZ27" s="106"/>
      <c r="BA27" s="104">
        <v>1669107</v>
      </c>
      <c r="BB27" s="105"/>
      <c r="BC27" s="105"/>
      <c r="BD27" s="105"/>
      <c r="BE27" s="105"/>
      <c r="BF27" s="106"/>
      <c r="BG27" s="104">
        <v>1802634</v>
      </c>
      <c r="BH27" s="105"/>
      <c r="BI27" s="105"/>
      <c r="BJ27" s="105"/>
      <c r="BK27" s="105"/>
      <c r="BL27" s="106"/>
    </row>
    <row r="28" spans="1:80" s="6" customFormat="1" ht="13.2" customHeight="1" x14ac:dyDescent="0.25">
      <c r="A28" s="108" t="s">
        <v>220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10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B28" s="100" t="s">
        <v>221</v>
      </c>
    </row>
    <row r="29" spans="1:80" s="107" customFormat="1" ht="13.2" customHeight="1" x14ac:dyDescent="0.25">
      <c r="A29" s="101" t="s">
        <v>222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3"/>
      <c r="X29" s="101" t="s">
        <v>203</v>
      </c>
      <c r="Y29" s="102"/>
      <c r="Z29" s="102"/>
      <c r="AA29" s="102"/>
      <c r="AB29" s="102"/>
      <c r="AC29" s="102"/>
      <c r="AD29" s="102"/>
      <c r="AE29" s="102"/>
      <c r="AF29" s="102"/>
      <c r="AG29" s="102"/>
      <c r="AH29" s="103"/>
      <c r="AI29" s="104">
        <v>5247051</v>
      </c>
      <c r="AJ29" s="105"/>
      <c r="AK29" s="105"/>
      <c r="AL29" s="105"/>
      <c r="AM29" s="105"/>
      <c r="AN29" s="106"/>
      <c r="AO29" s="104">
        <v>5211770</v>
      </c>
      <c r="AP29" s="105"/>
      <c r="AQ29" s="105"/>
      <c r="AR29" s="105"/>
      <c r="AS29" s="105"/>
      <c r="AT29" s="106"/>
      <c r="AU29" s="104">
        <v>7222443</v>
      </c>
      <c r="AV29" s="105"/>
      <c r="AW29" s="105"/>
      <c r="AX29" s="105"/>
      <c r="AY29" s="105"/>
      <c r="AZ29" s="106"/>
      <c r="BA29" s="104">
        <v>7269182</v>
      </c>
      <c r="BB29" s="105"/>
      <c r="BC29" s="105"/>
      <c r="BD29" s="105"/>
      <c r="BE29" s="105"/>
      <c r="BF29" s="106"/>
      <c r="BG29" s="104">
        <v>7310688</v>
      </c>
      <c r="BH29" s="105"/>
      <c r="BI29" s="105"/>
      <c r="BJ29" s="105"/>
      <c r="BK29" s="105"/>
      <c r="BL29" s="106"/>
    </row>
    <row r="30" spans="1:80" s="6" customFormat="1" ht="13.2" customHeight="1" x14ac:dyDescent="0.25">
      <c r="A30" s="108" t="s">
        <v>223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10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B30" s="100" t="s">
        <v>224</v>
      </c>
    </row>
    <row r="31" spans="1:80" s="107" customFormat="1" ht="13.2" customHeight="1" x14ac:dyDescent="0.25">
      <c r="A31" s="101" t="s">
        <v>225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3"/>
      <c r="X31" s="101" t="s">
        <v>203</v>
      </c>
      <c r="Y31" s="102"/>
      <c r="Z31" s="102"/>
      <c r="AA31" s="102"/>
      <c r="AB31" s="102"/>
      <c r="AC31" s="102"/>
      <c r="AD31" s="102"/>
      <c r="AE31" s="102"/>
      <c r="AF31" s="102"/>
      <c r="AG31" s="102"/>
      <c r="AH31" s="103"/>
      <c r="AI31" s="104">
        <v>198726434</v>
      </c>
      <c r="AJ31" s="105"/>
      <c r="AK31" s="105"/>
      <c r="AL31" s="105"/>
      <c r="AM31" s="105"/>
      <c r="AN31" s="106"/>
      <c r="AO31" s="104">
        <v>26063657</v>
      </c>
      <c r="AP31" s="105"/>
      <c r="AQ31" s="105"/>
      <c r="AR31" s="105"/>
      <c r="AS31" s="105"/>
      <c r="AT31" s="106"/>
      <c r="AU31" s="104">
        <v>25824129</v>
      </c>
      <c r="AV31" s="105"/>
      <c r="AW31" s="105"/>
      <c r="AX31" s="105"/>
      <c r="AY31" s="105"/>
      <c r="AZ31" s="106"/>
      <c r="BA31" s="104">
        <v>28380718</v>
      </c>
      <c r="BB31" s="105"/>
      <c r="BC31" s="105"/>
      <c r="BD31" s="105"/>
      <c r="BE31" s="105"/>
      <c r="BF31" s="106"/>
      <c r="BG31" s="104">
        <v>30651176</v>
      </c>
      <c r="BH31" s="105"/>
      <c r="BI31" s="105"/>
      <c r="BJ31" s="105"/>
      <c r="BK31" s="105"/>
      <c r="BL31" s="106"/>
    </row>
    <row r="32" spans="1:80" s="6" customFormat="1" ht="13.2" customHeight="1" x14ac:dyDescent="0.25">
      <c r="A32" s="108" t="s">
        <v>226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10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B32" s="100" t="s">
        <v>227</v>
      </c>
    </row>
    <row r="33" spans="1:79" s="107" customFormat="1" ht="13.2" customHeight="1" x14ac:dyDescent="0.25">
      <c r="A33" s="101" t="s">
        <v>228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3"/>
      <c r="X33" s="101" t="s">
        <v>203</v>
      </c>
      <c r="Y33" s="102"/>
      <c r="Z33" s="102"/>
      <c r="AA33" s="102"/>
      <c r="AB33" s="102"/>
      <c r="AC33" s="102"/>
      <c r="AD33" s="102"/>
      <c r="AE33" s="102"/>
      <c r="AF33" s="102"/>
      <c r="AG33" s="102"/>
      <c r="AH33" s="103"/>
      <c r="AI33" s="104">
        <v>0</v>
      </c>
      <c r="AJ33" s="105"/>
      <c r="AK33" s="105"/>
      <c r="AL33" s="105"/>
      <c r="AM33" s="105"/>
      <c r="AN33" s="106"/>
      <c r="AO33" s="104">
        <v>200000</v>
      </c>
      <c r="AP33" s="105"/>
      <c r="AQ33" s="105"/>
      <c r="AR33" s="105"/>
      <c r="AS33" s="105"/>
      <c r="AT33" s="106"/>
      <c r="AU33" s="104">
        <v>200000</v>
      </c>
      <c r="AV33" s="105"/>
      <c r="AW33" s="105"/>
      <c r="AX33" s="105"/>
      <c r="AY33" s="105"/>
      <c r="AZ33" s="106"/>
      <c r="BA33" s="104">
        <v>219800</v>
      </c>
      <c r="BB33" s="105"/>
      <c r="BC33" s="105"/>
      <c r="BD33" s="105"/>
      <c r="BE33" s="105"/>
      <c r="BF33" s="106"/>
      <c r="BG33" s="104">
        <v>237384</v>
      </c>
      <c r="BH33" s="105"/>
      <c r="BI33" s="105"/>
      <c r="BJ33" s="105"/>
      <c r="BK33" s="105"/>
      <c r="BL33" s="106"/>
    </row>
    <row r="35" spans="1:79" x14ac:dyDescent="0.25">
      <c r="A35" s="42" t="s">
        <v>272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15" customHeight="1" x14ac:dyDescent="0.25">
      <c r="A37" s="38" t="s">
        <v>265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</row>
    <row r="38" spans="1:79" ht="84.75" customHeight="1" x14ac:dyDescent="0.25">
      <c r="A38" s="31" t="s">
        <v>186</v>
      </c>
      <c r="B38" s="31"/>
      <c r="C38" s="31"/>
      <c r="D38" s="31"/>
      <c r="E38" s="31"/>
      <c r="F38" s="31" t="s">
        <v>173</v>
      </c>
      <c r="G38" s="31"/>
      <c r="H38" s="31"/>
      <c r="I38" s="31"/>
      <c r="J38" s="31" t="s">
        <v>127</v>
      </c>
      <c r="K38" s="31"/>
      <c r="L38" s="31"/>
      <c r="M38" s="31"/>
      <c r="N38" s="31" t="s">
        <v>174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 t="s">
        <v>266</v>
      </c>
      <c r="AE38" s="31"/>
      <c r="AF38" s="31"/>
      <c r="AG38" s="31"/>
      <c r="AH38" s="31"/>
      <c r="AI38" s="31"/>
      <c r="AJ38" s="31" t="s">
        <v>267</v>
      </c>
      <c r="AK38" s="31"/>
      <c r="AL38" s="31"/>
      <c r="AM38" s="31"/>
      <c r="AN38" s="31"/>
      <c r="AO38" s="31"/>
      <c r="AP38" s="31" t="s">
        <v>268</v>
      </c>
      <c r="AQ38" s="31"/>
      <c r="AR38" s="31"/>
      <c r="AS38" s="31"/>
      <c r="AT38" s="31"/>
      <c r="AU38" s="31"/>
      <c r="AV38" s="31" t="s">
        <v>269</v>
      </c>
      <c r="AW38" s="31"/>
      <c r="AX38" s="31"/>
      <c r="AY38" s="31"/>
      <c r="AZ38" s="31"/>
      <c r="BA38" s="31"/>
      <c r="BB38" s="31" t="s">
        <v>271</v>
      </c>
      <c r="BC38" s="31"/>
      <c r="BD38" s="31"/>
      <c r="BE38" s="31"/>
      <c r="BF38" s="31"/>
      <c r="BG38" s="31"/>
      <c r="BH38" s="31" t="s">
        <v>175</v>
      </c>
      <c r="BI38" s="31"/>
      <c r="BJ38" s="31"/>
      <c r="BK38" s="31"/>
      <c r="BL38" s="31"/>
    </row>
    <row r="39" spans="1:79" ht="15" customHeight="1" x14ac:dyDescent="0.25">
      <c r="A39" s="32">
        <v>1</v>
      </c>
      <c r="B39" s="32"/>
      <c r="C39" s="32"/>
      <c r="D39" s="32"/>
      <c r="E39" s="32"/>
      <c r="F39" s="32">
        <v>2</v>
      </c>
      <c r="G39" s="32"/>
      <c r="H39" s="32"/>
      <c r="I39" s="32"/>
      <c r="J39" s="32">
        <v>3</v>
      </c>
      <c r="K39" s="32"/>
      <c r="L39" s="32"/>
      <c r="M39" s="32"/>
      <c r="N39" s="32">
        <v>4</v>
      </c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>
        <v>5</v>
      </c>
      <c r="AE39" s="32"/>
      <c r="AF39" s="32"/>
      <c r="AG39" s="32"/>
      <c r="AH39" s="32"/>
      <c r="AI39" s="32"/>
      <c r="AJ39" s="32">
        <v>6</v>
      </c>
      <c r="AK39" s="32"/>
      <c r="AL39" s="32"/>
      <c r="AM39" s="32"/>
      <c r="AN39" s="32"/>
      <c r="AO39" s="32"/>
      <c r="AP39" s="32">
        <v>7</v>
      </c>
      <c r="AQ39" s="32"/>
      <c r="AR39" s="32"/>
      <c r="AS39" s="32"/>
      <c r="AT39" s="32"/>
      <c r="AU39" s="32"/>
      <c r="AV39" s="32">
        <v>8</v>
      </c>
      <c r="AW39" s="32"/>
      <c r="AX39" s="32"/>
      <c r="AY39" s="32"/>
      <c r="AZ39" s="32"/>
      <c r="BA39" s="32"/>
      <c r="BB39" s="32">
        <v>9</v>
      </c>
      <c r="BC39" s="32"/>
      <c r="BD39" s="32"/>
      <c r="BE39" s="32"/>
      <c r="BF39" s="32"/>
      <c r="BG39" s="32"/>
      <c r="BH39" s="32">
        <v>10</v>
      </c>
      <c r="BI39" s="32"/>
      <c r="BJ39" s="32"/>
      <c r="BK39" s="32"/>
      <c r="BL39" s="32"/>
    </row>
    <row r="40" spans="1:79" ht="9.75" hidden="1" customHeight="1" x14ac:dyDescent="0.25">
      <c r="A40" s="30" t="s">
        <v>22</v>
      </c>
      <c r="B40" s="30"/>
      <c r="C40" s="30"/>
      <c r="D40" s="30"/>
      <c r="E40" s="30"/>
      <c r="F40" s="30" t="s">
        <v>181</v>
      </c>
      <c r="G40" s="30"/>
      <c r="H40" s="30"/>
      <c r="I40" s="30"/>
      <c r="J40" s="30" t="s">
        <v>128</v>
      </c>
      <c r="K40" s="30"/>
      <c r="L40" s="30"/>
      <c r="M40" s="30"/>
      <c r="N40" s="30" t="s">
        <v>23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5" t="s">
        <v>63</v>
      </c>
      <c r="AE40" s="35"/>
      <c r="AF40" s="35"/>
      <c r="AG40" s="35"/>
      <c r="AH40" s="35"/>
      <c r="AI40" s="35"/>
      <c r="AJ40" s="35" t="s">
        <v>64</v>
      </c>
      <c r="AK40" s="35"/>
      <c r="AL40" s="35"/>
      <c r="AM40" s="35"/>
      <c r="AN40" s="35"/>
      <c r="AO40" s="35"/>
      <c r="AP40" s="35" t="s">
        <v>65</v>
      </c>
      <c r="AQ40" s="35"/>
      <c r="AR40" s="35"/>
      <c r="AS40" s="35"/>
      <c r="AT40" s="35"/>
      <c r="AU40" s="35"/>
      <c r="AV40" s="35" t="s">
        <v>66</v>
      </c>
      <c r="AW40" s="35"/>
      <c r="AX40" s="35"/>
      <c r="AY40" s="35"/>
      <c r="AZ40" s="35"/>
      <c r="BA40" s="35"/>
      <c r="BB40" s="35" t="s">
        <v>67</v>
      </c>
      <c r="BC40" s="35"/>
      <c r="BD40" s="35"/>
      <c r="BE40" s="35"/>
      <c r="BF40" s="35"/>
      <c r="BG40" s="35"/>
      <c r="BH40" s="30" t="s">
        <v>197</v>
      </c>
      <c r="BI40" s="30"/>
      <c r="BJ40" s="30"/>
      <c r="BK40" s="30"/>
      <c r="BL40" s="30"/>
      <c r="CA40" t="s">
        <v>24</v>
      </c>
    </row>
    <row r="41" spans="1:79" s="7" customFormat="1" ht="26.4" customHeight="1" x14ac:dyDescent="0.25">
      <c r="A41" s="111" t="s">
        <v>229</v>
      </c>
      <c r="B41" s="109"/>
      <c r="C41" s="109"/>
      <c r="D41" s="109"/>
      <c r="E41" s="110"/>
      <c r="F41" s="112"/>
      <c r="G41" s="112"/>
      <c r="H41" s="112"/>
      <c r="I41" s="112"/>
      <c r="J41" s="113" t="s">
        <v>1</v>
      </c>
      <c r="K41" s="112"/>
      <c r="L41" s="112"/>
      <c r="M41" s="112"/>
      <c r="N41" s="108" t="s">
        <v>230</v>
      </c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10"/>
      <c r="AD41" s="114">
        <v>225752550.99000001</v>
      </c>
      <c r="AE41" s="114"/>
      <c r="AF41" s="114"/>
      <c r="AG41" s="114"/>
      <c r="AH41" s="114"/>
      <c r="AI41" s="114"/>
      <c r="AJ41" s="114">
        <v>40137558</v>
      </c>
      <c r="AK41" s="114"/>
      <c r="AL41" s="114"/>
      <c r="AM41" s="114"/>
      <c r="AN41" s="114"/>
      <c r="AO41" s="114"/>
      <c r="AP41" s="114">
        <v>37657678</v>
      </c>
      <c r="AQ41" s="114"/>
      <c r="AR41" s="114"/>
      <c r="AS41" s="114"/>
      <c r="AT41" s="114"/>
      <c r="AU41" s="114"/>
      <c r="AV41" s="114">
        <v>40645749</v>
      </c>
      <c r="AW41" s="114"/>
      <c r="AX41" s="114"/>
      <c r="AY41" s="114"/>
      <c r="AZ41" s="114"/>
      <c r="BA41" s="114"/>
      <c r="BB41" s="114">
        <v>43299398</v>
      </c>
      <c r="BC41" s="114"/>
      <c r="BD41" s="114"/>
      <c r="BE41" s="114"/>
      <c r="BF41" s="114"/>
      <c r="BG41" s="114"/>
      <c r="BH41" s="112"/>
      <c r="BI41" s="112"/>
      <c r="BJ41" s="112"/>
      <c r="BK41" s="112"/>
      <c r="BL41" s="112"/>
      <c r="CA41" s="7" t="s">
        <v>25</v>
      </c>
    </row>
    <row r="42" spans="1:79" s="107" customFormat="1" ht="39.6" customHeight="1" x14ac:dyDescent="0.25">
      <c r="A42" s="115" t="s">
        <v>231</v>
      </c>
      <c r="B42" s="102"/>
      <c r="C42" s="102"/>
      <c r="D42" s="102"/>
      <c r="E42" s="103"/>
      <c r="F42" s="116">
        <v>160</v>
      </c>
      <c r="G42" s="116"/>
      <c r="H42" s="116"/>
      <c r="I42" s="116"/>
      <c r="J42" s="117" t="s">
        <v>233</v>
      </c>
      <c r="K42" s="116"/>
      <c r="L42" s="116"/>
      <c r="M42" s="116"/>
      <c r="N42" s="101" t="s">
        <v>232</v>
      </c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3"/>
      <c r="AD42" s="118">
        <v>5224051</v>
      </c>
      <c r="AE42" s="118"/>
      <c r="AF42" s="118"/>
      <c r="AG42" s="118"/>
      <c r="AH42" s="118"/>
      <c r="AI42" s="118"/>
      <c r="AJ42" s="118">
        <v>5211770</v>
      </c>
      <c r="AK42" s="118"/>
      <c r="AL42" s="118"/>
      <c r="AM42" s="118"/>
      <c r="AN42" s="118"/>
      <c r="AO42" s="118"/>
      <c r="AP42" s="118">
        <v>7222443</v>
      </c>
      <c r="AQ42" s="118"/>
      <c r="AR42" s="118"/>
      <c r="AS42" s="118"/>
      <c r="AT42" s="118"/>
      <c r="AU42" s="118"/>
      <c r="AV42" s="118">
        <v>7269182</v>
      </c>
      <c r="AW42" s="118"/>
      <c r="AX42" s="118"/>
      <c r="AY42" s="118"/>
      <c r="AZ42" s="118"/>
      <c r="BA42" s="118"/>
      <c r="BB42" s="118">
        <v>7310688</v>
      </c>
      <c r="BC42" s="118"/>
      <c r="BD42" s="118"/>
      <c r="BE42" s="118"/>
      <c r="BF42" s="118"/>
      <c r="BG42" s="118"/>
      <c r="BH42" s="116">
        <v>10</v>
      </c>
      <c r="BI42" s="116"/>
      <c r="BJ42" s="116"/>
      <c r="BK42" s="116"/>
      <c r="BL42" s="116"/>
    </row>
    <row r="43" spans="1:79" s="107" customFormat="1" ht="26.4" customHeight="1" x14ac:dyDescent="0.25">
      <c r="A43" s="115" t="s">
        <v>234</v>
      </c>
      <c r="B43" s="102"/>
      <c r="C43" s="102"/>
      <c r="D43" s="102"/>
      <c r="E43" s="103"/>
      <c r="F43" s="116">
        <v>3242</v>
      </c>
      <c r="G43" s="116"/>
      <c r="H43" s="116"/>
      <c r="I43" s="116"/>
      <c r="J43" s="117" t="s">
        <v>236</v>
      </c>
      <c r="K43" s="116"/>
      <c r="L43" s="116"/>
      <c r="M43" s="116"/>
      <c r="N43" s="101" t="s">
        <v>235</v>
      </c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3"/>
      <c r="AD43" s="118">
        <v>60720</v>
      </c>
      <c r="AE43" s="118"/>
      <c r="AF43" s="118"/>
      <c r="AG43" s="118"/>
      <c r="AH43" s="118"/>
      <c r="AI43" s="118"/>
      <c r="AJ43" s="118">
        <v>80000</v>
      </c>
      <c r="AK43" s="118"/>
      <c r="AL43" s="118"/>
      <c r="AM43" s="118"/>
      <c r="AN43" s="118"/>
      <c r="AO43" s="118"/>
      <c r="AP43" s="118">
        <v>80000</v>
      </c>
      <c r="AQ43" s="118"/>
      <c r="AR43" s="118"/>
      <c r="AS43" s="118"/>
      <c r="AT43" s="118"/>
      <c r="AU43" s="118"/>
      <c r="AV43" s="118">
        <v>87920</v>
      </c>
      <c r="AW43" s="118"/>
      <c r="AX43" s="118"/>
      <c r="AY43" s="118"/>
      <c r="AZ43" s="118"/>
      <c r="BA43" s="118"/>
      <c r="BB43" s="118">
        <v>94954</v>
      </c>
      <c r="BC43" s="118"/>
      <c r="BD43" s="118"/>
      <c r="BE43" s="118"/>
      <c r="BF43" s="118"/>
      <c r="BG43" s="118"/>
      <c r="BH43" s="116">
        <v>1</v>
      </c>
      <c r="BI43" s="116"/>
      <c r="BJ43" s="116"/>
      <c r="BK43" s="116"/>
      <c r="BL43" s="116"/>
    </row>
    <row r="44" spans="1:79" s="107" customFormat="1" ht="13.2" customHeight="1" x14ac:dyDescent="0.25">
      <c r="A44" s="115" t="s">
        <v>237</v>
      </c>
      <c r="B44" s="102"/>
      <c r="C44" s="102"/>
      <c r="D44" s="102"/>
      <c r="E44" s="103"/>
      <c r="F44" s="116">
        <v>4082</v>
      </c>
      <c r="G44" s="116"/>
      <c r="H44" s="116"/>
      <c r="I44" s="116"/>
      <c r="J44" s="117" t="s">
        <v>239</v>
      </c>
      <c r="K44" s="116"/>
      <c r="L44" s="116"/>
      <c r="M44" s="116"/>
      <c r="N44" s="101" t="s">
        <v>238</v>
      </c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3"/>
      <c r="AD44" s="118">
        <v>38058.86</v>
      </c>
      <c r="AE44" s="118"/>
      <c r="AF44" s="118"/>
      <c r="AG44" s="118"/>
      <c r="AH44" s="118"/>
      <c r="AI44" s="118"/>
      <c r="AJ44" s="118">
        <v>15000</v>
      </c>
      <c r="AK44" s="118"/>
      <c r="AL44" s="118"/>
      <c r="AM44" s="118"/>
      <c r="AN44" s="118"/>
      <c r="AO44" s="118"/>
      <c r="AP44" s="118">
        <v>51500</v>
      </c>
      <c r="AQ44" s="118"/>
      <c r="AR44" s="118"/>
      <c r="AS44" s="118"/>
      <c r="AT44" s="118"/>
      <c r="AU44" s="118"/>
      <c r="AV44" s="118">
        <v>56598</v>
      </c>
      <c r="AW44" s="118"/>
      <c r="AX44" s="118"/>
      <c r="AY44" s="118"/>
      <c r="AZ44" s="118"/>
      <c r="BA44" s="118"/>
      <c r="BB44" s="118">
        <v>61126</v>
      </c>
      <c r="BC44" s="118"/>
      <c r="BD44" s="118"/>
      <c r="BE44" s="118"/>
      <c r="BF44" s="118"/>
      <c r="BG44" s="118"/>
      <c r="BH44" s="116">
        <v>6</v>
      </c>
      <c r="BI44" s="116"/>
      <c r="BJ44" s="116"/>
      <c r="BK44" s="116"/>
      <c r="BL44" s="116"/>
    </row>
    <row r="45" spans="1:79" s="107" customFormat="1" ht="13.2" customHeight="1" x14ac:dyDescent="0.25">
      <c r="A45" s="115" t="s">
        <v>240</v>
      </c>
      <c r="B45" s="102"/>
      <c r="C45" s="102"/>
      <c r="D45" s="102"/>
      <c r="E45" s="103"/>
      <c r="F45" s="116">
        <v>6030</v>
      </c>
      <c r="G45" s="116"/>
      <c r="H45" s="116"/>
      <c r="I45" s="116"/>
      <c r="J45" s="117" t="s">
        <v>241</v>
      </c>
      <c r="K45" s="116"/>
      <c r="L45" s="116"/>
      <c r="M45" s="116"/>
      <c r="N45" s="101" t="s">
        <v>225</v>
      </c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3"/>
      <c r="AD45" s="118">
        <v>181525723.68000001</v>
      </c>
      <c r="AE45" s="118"/>
      <c r="AF45" s="118"/>
      <c r="AG45" s="118"/>
      <c r="AH45" s="118"/>
      <c r="AI45" s="118"/>
      <c r="AJ45" s="118">
        <v>25963757</v>
      </c>
      <c r="AK45" s="118"/>
      <c r="AL45" s="118"/>
      <c r="AM45" s="118"/>
      <c r="AN45" s="118"/>
      <c r="AO45" s="118"/>
      <c r="AP45" s="118">
        <v>25824129</v>
      </c>
      <c r="AQ45" s="118"/>
      <c r="AR45" s="118"/>
      <c r="AS45" s="118"/>
      <c r="AT45" s="118"/>
      <c r="AU45" s="118"/>
      <c r="AV45" s="118">
        <v>28380718</v>
      </c>
      <c r="AW45" s="118"/>
      <c r="AX45" s="118"/>
      <c r="AY45" s="118"/>
      <c r="AZ45" s="118"/>
      <c r="BA45" s="118"/>
      <c r="BB45" s="118">
        <v>30651176</v>
      </c>
      <c r="BC45" s="118"/>
      <c r="BD45" s="118"/>
      <c r="BE45" s="118"/>
      <c r="BF45" s="118"/>
      <c r="BG45" s="118"/>
      <c r="BH45" s="116">
        <v>11</v>
      </c>
      <c r="BI45" s="116"/>
      <c r="BJ45" s="116"/>
      <c r="BK45" s="116"/>
      <c r="BL45" s="116"/>
    </row>
    <row r="46" spans="1:79" s="107" customFormat="1" ht="26.4" customHeight="1" x14ac:dyDescent="0.25">
      <c r="A46" s="115" t="s">
        <v>242</v>
      </c>
      <c r="B46" s="102"/>
      <c r="C46" s="102"/>
      <c r="D46" s="102"/>
      <c r="E46" s="103"/>
      <c r="F46" s="116">
        <v>7370</v>
      </c>
      <c r="G46" s="116"/>
      <c r="H46" s="116"/>
      <c r="I46" s="116"/>
      <c r="J46" s="117" t="s">
        <v>244</v>
      </c>
      <c r="K46" s="116"/>
      <c r="L46" s="116"/>
      <c r="M46" s="116"/>
      <c r="N46" s="101" t="s">
        <v>243</v>
      </c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3"/>
      <c r="AD46" s="118">
        <v>38239088.450000003</v>
      </c>
      <c r="AE46" s="118"/>
      <c r="AF46" s="118"/>
      <c r="AG46" s="118"/>
      <c r="AH46" s="118"/>
      <c r="AI46" s="118"/>
      <c r="AJ46" s="118">
        <v>7826431</v>
      </c>
      <c r="AK46" s="118"/>
      <c r="AL46" s="118"/>
      <c r="AM46" s="118"/>
      <c r="AN46" s="118"/>
      <c r="AO46" s="118"/>
      <c r="AP46" s="118">
        <v>3500020</v>
      </c>
      <c r="AQ46" s="118"/>
      <c r="AR46" s="118"/>
      <c r="AS46" s="118"/>
      <c r="AT46" s="118"/>
      <c r="AU46" s="118"/>
      <c r="AV46" s="118">
        <v>3846522</v>
      </c>
      <c r="AW46" s="118"/>
      <c r="AX46" s="118"/>
      <c r="AY46" s="118"/>
      <c r="AZ46" s="118"/>
      <c r="BA46" s="118"/>
      <c r="BB46" s="118">
        <v>4154244</v>
      </c>
      <c r="BC46" s="118"/>
      <c r="BD46" s="118"/>
      <c r="BE46" s="118"/>
      <c r="BF46" s="118"/>
      <c r="BG46" s="118"/>
      <c r="BH46" s="116">
        <v>7</v>
      </c>
      <c r="BI46" s="116"/>
      <c r="BJ46" s="116"/>
      <c r="BK46" s="116"/>
      <c r="BL46" s="116"/>
    </row>
    <row r="47" spans="1:79" s="107" customFormat="1" ht="26.4" customHeight="1" x14ac:dyDescent="0.25">
      <c r="A47" s="115" t="s">
        <v>245</v>
      </c>
      <c r="B47" s="102"/>
      <c r="C47" s="102"/>
      <c r="D47" s="102"/>
      <c r="E47" s="103"/>
      <c r="F47" s="116">
        <v>8110</v>
      </c>
      <c r="G47" s="116"/>
      <c r="H47" s="116"/>
      <c r="I47" s="116"/>
      <c r="J47" s="117" t="s">
        <v>247</v>
      </c>
      <c r="K47" s="116"/>
      <c r="L47" s="116"/>
      <c r="M47" s="116"/>
      <c r="N47" s="101" t="s">
        <v>246</v>
      </c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3"/>
      <c r="AD47" s="118">
        <v>0</v>
      </c>
      <c r="AE47" s="118"/>
      <c r="AF47" s="118"/>
      <c r="AG47" s="118"/>
      <c r="AH47" s="118"/>
      <c r="AI47" s="118"/>
      <c r="AJ47" s="118">
        <v>200000</v>
      </c>
      <c r="AK47" s="118"/>
      <c r="AL47" s="118"/>
      <c r="AM47" s="118"/>
      <c r="AN47" s="118"/>
      <c r="AO47" s="118"/>
      <c r="AP47" s="118">
        <v>200000</v>
      </c>
      <c r="AQ47" s="118"/>
      <c r="AR47" s="118"/>
      <c r="AS47" s="118"/>
      <c r="AT47" s="118"/>
      <c r="AU47" s="118"/>
      <c r="AV47" s="118">
        <v>219800</v>
      </c>
      <c r="AW47" s="118"/>
      <c r="AX47" s="118"/>
      <c r="AY47" s="118"/>
      <c r="AZ47" s="118"/>
      <c r="BA47" s="118"/>
      <c r="BB47" s="118">
        <v>237384</v>
      </c>
      <c r="BC47" s="118"/>
      <c r="BD47" s="118"/>
      <c r="BE47" s="118"/>
      <c r="BF47" s="118"/>
      <c r="BG47" s="118"/>
      <c r="BH47" s="116">
        <v>14</v>
      </c>
      <c r="BI47" s="116"/>
      <c r="BJ47" s="116"/>
      <c r="BK47" s="116"/>
      <c r="BL47" s="116"/>
    </row>
    <row r="48" spans="1:79" s="107" customFormat="1" ht="13.2" customHeight="1" x14ac:dyDescent="0.25">
      <c r="A48" s="115" t="s">
        <v>248</v>
      </c>
      <c r="B48" s="102"/>
      <c r="C48" s="102"/>
      <c r="D48" s="102"/>
      <c r="E48" s="103"/>
      <c r="F48" s="116">
        <v>8120</v>
      </c>
      <c r="G48" s="116"/>
      <c r="H48" s="116"/>
      <c r="I48" s="116"/>
      <c r="J48" s="117" t="s">
        <v>247</v>
      </c>
      <c r="K48" s="116"/>
      <c r="L48" s="116"/>
      <c r="M48" s="116"/>
      <c r="N48" s="101" t="s">
        <v>210</v>
      </c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3"/>
      <c r="AD48" s="118">
        <v>664909</v>
      </c>
      <c r="AE48" s="118"/>
      <c r="AF48" s="118"/>
      <c r="AG48" s="118"/>
      <c r="AH48" s="118"/>
      <c r="AI48" s="118"/>
      <c r="AJ48" s="118">
        <v>840600</v>
      </c>
      <c r="AK48" s="118"/>
      <c r="AL48" s="118"/>
      <c r="AM48" s="118"/>
      <c r="AN48" s="118"/>
      <c r="AO48" s="118"/>
      <c r="AP48" s="118">
        <v>779586</v>
      </c>
      <c r="AQ48" s="118"/>
      <c r="AR48" s="118"/>
      <c r="AS48" s="118"/>
      <c r="AT48" s="118"/>
      <c r="AU48" s="118"/>
      <c r="AV48" s="118">
        <v>785009</v>
      </c>
      <c r="AW48" s="118"/>
      <c r="AX48" s="118"/>
      <c r="AY48" s="118"/>
      <c r="AZ48" s="118"/>
      <c r="BA48" s="118"/>
      <c r="BB48" s="118">
        <v>789826</v>
      </c>
      <c r="BC48" s="118"/>
      <c r="BD48" s="118"/>
      <c r="BE48" s="118"/>
      <c r="BF48" s="118"/>
      <c r="BG48" s="118"/>
      <c r="BH48" s="116">
        <v>4</v>
      </c>
      <c r="BI48" s="116"/>
      <c r="BJ48" s="116"/>
      <c r="BK48" s="116"/>
      <c r="BL48" s="116"/>
    </row>
    <row r="49" spans="1:79" s="7" customFormat="1" x14ac:dyDescent="0.25">
      <c r="A49" s="111" t="s">
        <v>249</v>
      </c>
      <c r="B49" s="109"/>
      <c r="C49" s="109"/>
      <c r="D49" s="109"/>
      <c r="E49" s="110"/>
      <c r="F49" s="112"/>
      <c r="G49" s="112"/>
      <c r="H49" s="112"/>
      <c r="I49" s="112"/>
      <c r="J49" s="113" t="s">
        <v>1</v>
      </c>
      <c r="K49" s="112"/>
      <c r="L49" s="112"/>
      <c r="M49" s="112"/>
      <c r="N49" s="108" t="s">
        <v>161</v>
      </c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10"/>
      <c r="AD49" s="114">
        <v>225752550.99000001</v>
      </c>
      <c r="AE49" s="114"/>
      <c r="AF49" s="114"/>
      <c r="AG49" s="114"/>
      <c r="AH49" s="114"/>
      <c r="AI49" s="114"/>
      <c r="AJ49" s="114">
        <v>40137558</v>
      </c>
      <c r="AK49" s="114"/>
      <c r="AL49" s="114"/>
      <c r="AM49" s="114"/>
      <c r="AN49" s="114"/>
      <c r="AO49" s="114"/>
      <c r="AP49" s="114">
        <v>37657678</v>
      </c>
      <c r="AQ49" s="114"/>
      <c r="AR49" s="114"/>
      <c r="AS49" s="114"/>
      <c r="AT49" s="114"/>
      <c r="AU49" s="114"/>
      <c r="AV49" s="114">
        <v>40645749</v>
      </c>
      <c r="AW49" s="114"/>
      <c r="AX49" s="114"/>
      <c r="AY49" s="114"/>
      <c r="AZ49" s="114"/>
      <c r="BA49" s="114"/>
      <c r="BB49" s="114">
        <v>43299398</v>
      </c>
      <c r="BC49" s="114"/>
      <c r="BD49" s="114"/>
      <c r="BE49" s="114"/>
      <c r="BF49" s="114"/>
      <c r="BG49" s="114"/>
      <c r="BH49" s="112"/>
      <c r="BI49" s="112"/>
      <c r="BJ49" s="112"/>
      <c r="BK49" s="112"/>
      <c r="BL49" s="112"/>
    </row>
    <row r="51" spans="1:79" ht="28.5" customHeight="1" x14ac:dyDescent="0.25">
      <c r="A51" s="42" t="s">
        <v>273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</row>
    <row r="52" spans="1:79" ht="15" customHeight="1" x14ac:dyDescent="0.25">
      <c r="A52" s="38" t="s">
        <v>265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1:79" ht="84.75" customHeight="1" x14ac:dyDescent="0.25">
      <c r="A53" s="31" t="s">
        <v>186</v>
      </c>
      <c r="B53" s="31"/>
      <c r="C53" s="31"/>
      <c r="D53" s="31"/>
      <c r="E53" s="31"/>
      <c r="F53" s="31" t="s">
        <v>173</v>
      </c>
      <c r="G53" s="31"/>
      <c r="H53" s="31"/>
      <c r="I53" s="31"/>
      <c r="J53" s="31" t="s">
        <v>127</v>
      </c>
      <c r="K53" s="31"/>
      <c r="L53" s="31"/>
      <c r="M53" s="31"/>
      <c r="N53" s="31" t="s">
        <v>174</v>
      </c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 t="s">
        <v>266</v>
      </c>
      <c r="AE53" s="31"/>
      <c r="AF53" s="31"/>
      <c r="AG53" s="31"/>
      <c r="AH53" s="31"/>
      <c r="AI53" s="31"/>
      <c r="AJ53" s="31" t="s">
        <v>267</v>
      </c>
      <c r="AK53" s="31"/>
      <c r="AL53" s="31"/>
      <c r="AM53" s="31"/>
      <c r="AN53" s="31"/>
      <c r="AO53" s="31"/>
      <c r="AP53" s="31" t="s">
        <v>268</v>
      </c>
      <c r="AQ53" s="31"/>
      <c r="AR53" s="31"/>
      <c r="AS53" s="31"/>
      <c r="AT53" s="31"/>
      <c r="AU53" s="31"/>
      <c r="AV53" s="31" t="s">
        <v>269</v>
      </c>
      <c r="AW53" s="31"/>
      <c r="AX53" s="31"/>
      <c r="AY53" s="31"/>
      <c r="AZ53" s="31"/>
      <c r="BA53" s="31"/>
      <c r="BB53" s="31" t="s">
        <v>271</v>
      </c>
      <c r="BC53" s="31"/>
      <c r="BD53" s="31"/>
      <c r="BE53" s="31"/>
      <c r="BF53" s="31"/>
      <c r="BG53" s="31"/>
      <c r="BH53" s="31" t="s">
        <v>175</v>
      </c>
      <c r="BI53" s="31"/>
      <c r="BJ53" s="31"/>
      <c r="BK53" s="31"/>
      <c r="BL53" s="31"/>
    </row>
    <row r="54" spans="1:79" ht="15" customHeight="1" x14ac:dyDescent="0.25">
      <c r="A54" s="32">
        <v>1</v>
      </c>
      <c r="B54" s="32"/>
      <c r="C54" s="32"/>
      <c r="D54" s="32"/>
      <c r="E54" s="32"/>
      <c r="F54" s="32">
        <v>2</v>
      </c>
      <c r="G54" s="32"/>
      <c r="H54" s="32"/>
      <c r="I54" s="32"/>
      <c r="J54" s="32">
        <v>3</v>
      </c>
      <c r="K54" s="32"/>
      <c r="L54" s="32"/>
      <c r="M54" s="32"/>
      <c r="N54" s="32">
        <v>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>
        <v>5</v>
      </c>
      <c r="AE54" s="32"/>
      <c r="AF54" s="32"/>
      <c r="AG54" s="32"/>
      <c r="AH54" s="32"/>
      <c r="AI54" s="32"/>
      <c r="AJ54" s="32">
        <v>6</v>
      </c>
      <c r="AK54" s="32"/>
      <c r="AL54" s="32"/>
      <c r="AM54" s="32"/>
      <c r="AN54" s="32"/>
      <c r="AO54" s="32"/>
      <c r="AP54" s="32">
        <v>7</v>
      </c>
      <c r="AQ54" s="32"/>
      <c r="AR54" s="32"/>
      <c r="AS54" s="32"/>
      <c r="AT54" s="32"/>
      <c r="AU54" s="32"/>
      <c r="AV54" s="32">
        <v>8</v>
      </c>
      <c r="AW54" s="32"/>
      <c r="AX54" s="32"/>
      <c r="AY54" s="32"/>
      <c r="AZ54" s="32"/>
      <c r="BA54" s="32"/>
      <c r="BB54" s="32">
        <v>9</v>
      </c>
      <c r="BC54" s="32"/>
      <c r="BD54" s="32"/>
      <c r="BE54" s="32"/>
      <c r="BF54" s="32"/>
      <c r="BG54" s="32"/>
      <c r="BH54" s="32">
        <v>10</v>
      </c>
      <c r="BI54" s="32"/>
      <c r="BJ54" s="32"/>
      <c r="BK54" s="32"/>
      <c r="BL54" s="32"/>
    </row>
    <row r="55" spans="1:79" ht="9.75" hidden="1" customHeight="1" x14ac:dyDescent="0.25">
      <c r="A55" s="30" t="s">
        <v>22</v>
      </c>
      <c r="B55" s="30"/>
      <c r="C55" s="30"/>
      <c r="D55" s="30"/>
      <c r="E55" s="30"/>
      <c r="F55" s="30" t="s">
        <v>181</v>
      </c>
      <c r="G55" s="30"/>
      <c r="H55" s="30"/>
      <c r="I55" s="30"/>
      <c r="J55" s="30" t="s">
        <v>128</v>
      </c>
      <c r="K55" s="30"/>
      <c r="L55" s="30"/>
      <c r="M55" s="30"/>
      <c r="N55" s="30" t="s">
        <v>23</v>
      </c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5" t="s">
        <v>63</v>
      </c>
      <c r="AE55" s="35"/>
      <c r="AF55" s="35"/>
      <c r="AG55" s="35"/>
      <c r="AH55" s="35"/>
      <c r="AI55" s="35"/>
      <c r="AJ55" s="35" t="s">
        <v>64</v>
      </c>
      <c r="AK55" s="35"/>
      <c r="AL55" s="35"/>
      <c r="AM55" s="35"/>
      <c r="AN55" s="35"/>
      <c r="AO55" s="35"/>
      <c r="AP55" s="35" t="s">
        <v>65</v>
      </c>
      <c r="AQ55" s="35"/>
      <c r="AR55" s="35"/>
      <c r="AS55" s="35"/>
      <c r="AT55" s="35"/>
      <c r="AU55" s="35"/>
      <c r="AV55" s="35" t="s">
        <v>66</v>
      </c>
      <c r="AW55" s="35"/>
      <c r="AX55" s="35"/>
      <c r="AY55" s="35"/>
      <c r="AZ55" s="35"/>
      <c r="BA55" s="35"/>
      <c r="BB55" s="35" t="s">
        <v>67</v>
      </c>
      <c r="BC55" s="35"/>
      <c r="BD55" s="35"/>
      <c r="BE55" s="35"/>
      <c r="BF55" s="35"/>
      <c r="BG55" s="35"/>
      <c r="BH55" s="30" t="s">
        <v>197</v>
      </c>
      <c r="BI55" s="30"/>
      <c r="BJ55" s="30"/>
      <c r="BK55" s="30"/>
      <c r="BL55" s="30"/>
      <c r="CA55" t="s">
        <v>26</v>
      </c>
    </row>
    <row r="56" spans="1:79" s="7" customFormat="1" ht="26.4" customHeight="1" x14ac:dyDescent="0.25">
      <c r="A56" s="111" t="s">
        <v>229</v>
      </c>
      <c r="B56" s="109"/>
      <c r="C56" s="109"/>
      <c r="D56" s="109"/>
      <c r="E56" s="110"/>
      <c r="F56" s="112"/>
      <c r="G56" s="112"/>
      <c r="H56" s="112"/>
      <c r="I56" s="112"/>
      <c r="J56" s="113" t="s">
        <v>1</v>
      </c>
      <c r="K56" s="112"/>
      <c r="L56" s="112"/>
      <c r="M56" s="112"/>
      <c r="N56" s="108" t="s">
        <v>230</v>
      </c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10"/>
      <c r="AD56" s="114">
        <v>19202631.399999999</v>
      </c>
      <c r="AE56" s="114"/>
      <c r="AF56" s="114"/>
      <c r="AG56" s="114"/>
      <c r="AH56" s="114"/>
      <c r="AI56" s="114"/>
      <c r="AJ56" s="114">
        <v>3528050</v>
      </c>
      <c r="AK56" s="114"/>
      <c r="AL56" s="114"/>
      <c r="AM56" s="114"/>
      <c r="AN56" s="114"/>
      <c r="AO56" s="114"/>
      <c r="AP56" s="114">
        <v>2128750</v>
      </c>
      <c r="AQ56" s="114"/>
      <c r="AR56" s="114"/>
      <c r="AS56" s="114"/>
      <c r="AT56" s="114"/>
      <c r="AU56" s="114"/>
      <c r="AV56" s="114">
        <v>1833957</v>
      </c>
      <c r="AW56" s="114"/>
      <c r="AX56" s="114"/>
      <c r="AY56" s="114"/>
      <c r="AZ56" s="114"/>
      <c r="BA56" s="114"/>
      <c r="BB56" s="114">
        <v>1980673</v>
      </c>
      <c r="BC56" s="114"/>
      <c r="BD56" s="114"/>
      <c r="BE56" s="114"/>
      <c r="BF56" s="114"/>
      <c r="BG56" s="114"/>
      <c r="BH56" s="112"/>
      <c r="BI56" s="112"/>
      <c r="BJ56" s="112"/>
      <c r="BK56" s="112"/>
      <c r="BL56" s="112"/>
      <c r="CA56" s="7" t="s">
        <v>27</v>
      </c>
    </row>
    <row r="57" spans="1:79" s="107" customFormat="1" ht="39.6" customHeight="1" x14ac:dyDescent="0.25">
      <c r="A57" s="115" t="s">
        <v>231</v>
      </c>
      <c r="B57" s="102"/>
      <c r="C57" s="102"/>
      <c r="D57" s="102"/>
      <c r="E57" s="103"/>
      <c r="F57" s="116">
        <v>160</v>
      </c>
      <c r="G57" s="116"/>
      <c r="H57" s="116"/>
      <c r="I57" s="116"/>
      <c r="J57" s="117" t="s">
        <v>233</v>
      </c>
      <c r="K57" s="116"/>
      <c r="L57" s="116"/>
      <c r="M57" s="116"/>
      <c r="N57" s="101" t="s">
        <v>232</v>
      </c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3"/>
      <c r="AD57" s="118">
        <v>23000</v>
      </c>
      <c r="AE57" s="118"/>
      <c r="AF57" s="118"/>
      <c r="AG57" s="118"/>
      <c r="AH57" s="118"/>
      <c r="AI57" s="118"/>
      <c r="AJ57" s="118">
        <v>0</v>
      </c>
      <c r="AK57" s="118"/>
      <c r="AL57" s="118"/>
      <c r="AM57" s="118"/>
      <c r="AN57" s="118"/>
      <c r="AO57" s="118"/>
      <c r="AP57" s="118">
        <v>0</v>
      </c>
      <c r="AQ57" s="118"/>
      <c r="AR57" s="118"/>
      <c r="AS57" s="118"/>
      <c r="AT57" s="118"/>
      <c r="AU57" s="118"/>
      <c r="AV57" s="118">
        <v>0</v>
      </c>
      <c r="AW57" s="118"/>
      <c r="AX57" s="118"/>
      <c r="AY57" s="118"/>
      <c r="AZ57" s="118"/>
      <c r="BA57" s="118"/>
      <c r="BB57" s="118">
        <v>0</v>
      </c>
      <c r="BC57" s="118"/>
      <c r="BD57" s="118"/>
      <c r="BE57" s="118"/>
      <c r="BF57" s="118"/>
      <c r="BG57" s="118"/>
      <c r="BH57" s="116">
        <v>10</v>
      </c>
      <c r="BI57" s="116"/>
      <c r="BJ57" s="116"/>
      <c r="BK57" s="116"/>
      <c r="BL57" s="116"/>
    </row>
    <row r="58" spans="1:79" s="107" customFormat="1" ht="13.2" customHeight="1" x14ac:dyDescent="0.25">
      <c r="A58" s="115" t="s">
        <v>240</v>
      </c>
      <c r="B58" s="102"/>
      <c r="C58" s="102"/>
      <c r="D58" s="102"/>
      <c r="E58" s="103"/>
      <c r="F58" s="116">
        <v>6030</v>
      </c>
      <c r="G58" s="116"/>
      <c r="H58" s="116"/>
      <c r="I58" s="116"/>
      <c r="J58" s="117" t="s">
        <v>241</v>
      </c>
      <c r="K58" s="116"/>
      <c r="L58" s="116"/>
      <c r="M58" s="116"/>
      <c r="N58" s="101" t="s">
        <v>225</v>
      </c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3"/>
      <c r="AD58" s="118">
        <v>17200710.399999999</v>
      </c>
      <c r="AE58" s="118"/>
      <c r="AF58" s="118"/>
      <c r="AG58" s="118"/>
      <c r="AH58" s="118"/>
      <c r="AI58" s="118"/>
      <c r="AJ58" s="118">
        <v>99900</v>
      </c>
      <c r="AK58" s="118"/>
      <c r="AL58" s="118"/>
      <c r="AM58" s="118"/>
      <c r="AN58" s="118"/>
      <c r="AO58" s="118"/>
      <c r="AP58" s="118">
        <v>0</v>
      </c>
      <c r="AQ58" s="118"/>
      <c r="AR58" s="118"/>
      <c r="AS58" s="118"/>
      <c r="AT58" s="118"/>
      <c r="AU58" s="118"/>
      <c r="AV58" s="118">
        <v>0</v>
      </c>
      <c r="AW58" s="118"/>
      <c r="AX58" s="118"/>
      <c r="AY58" s="118"/>
      <c r="AZ58" s="118"/>
      <c r="BA58" s="118"/>
      <c r="BB58" s="118">
        <v>0</v>
      </c>
      <c r="BC58" s="118"/>
      <c r="BD58" s="118"/>
      <c r="BE58" s="118"/>
      <c r="BF58" s="118"/>
      <c r="BG58" s="118"/>
      <c r="BH58" s="116">
        <v>11</v>
      </c>
      <c r="BI58" s="116"/>
      <c r="BJ58" s="116"/>
      <c r="BK58" s="116"/>
      <c r="BL58" s="116"/>
    </row>
    <row r="59" spans="1:79" s="107" customFormat="1" ht="26.4" customHeight="1" x14ac:dyDescent="0.25">
      <c r="A59" s="115" t="s">
        <v>250</v>
      </c>
      <c r="B59" s="102"/>
      <c r="C59" s="102"/>
      <c r="D59" s="102"/>
      <c r="E59" s="103"/>
      <c r="F59" s="116">
        <v>6091</v>
      </c>
      <c r="G59" s="116"/>
      <c r="H59" s="116"/>
      <c r="I59" s="116"/>
      <c r="J59" s="117" t="s">
        <v>252</v>
      </c>
      <c r="K59" s="116"/>
      <c r="L59" s="116"/>
      <c r="M59" s="116"/>
      <c r="N59" s="101" t="s">
        <v>251</v>
      </c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3"/>
      <c r="AD59" s="118">
        <v>668348</v>
      </c>
      <c r="AE59" s="118"/>
      <c r="AF59" s="118"/>
      <c r="AG59" s="118"/>
      <c r="AH59" s="118"/>
      <c r="AI59" s="118"/>
      <c r="AJ59" s="118">
        <v>2668750</v>
      </c>
      <c r="AK59" s="118"/>
      <c r="AL59" s="118"/>
      <c r="AM59" s="118"/>
      <c r="AN59" s="118"/>
      <c r="AO59" s="118"/>
      <c r="AP59" s="118">
        <v>1518750</v>
      </c>
      <c r="AQ59" s="118"/>
      <c r="AR59" s="118"/>
      <c r="AS59" s="118"/>
      <c r="AT59" s="118"/>
      <c r="AU59" s="118"/>
      <c r="AV59" s="118">
        <v>1669107</v>
      </c>
      <c r="AW59" s="118"/>
      <c r="AX59" s="118"/>
      <c r="AY59" s="118"/>
      <c r="AZ59" s="118"/>
      <c r="BA59" s="118"/>
      <c r="BB59" s="118">
        <v>1802634</v>
      </c>
      <c r="BC59" s="118"/>
      <c r="BD59" s="118"/>
      <c r="BE59" s="118"/>
      <c r="BF59" s="118"/>
      <c r="BG59" s="118"/>
      <c r="BH59" s="116">
        <v>9</v>
      </c>
      <c r="BI59" s="116"/>
      <c r="BJ59" s="116"/>
      <c r="BK59" s="116"/>
      <c r="BL59" s="116"/>
    </row>
    <row r="60" spans="1:79" s="107" customFormat="1" ht="26.4" customHeight="1" x14ac:dyDescent="0.25">
      <c r="A60" s="115" t="s">
        <v>242</v>
      </c>
      <c r="B60" s="102"/>
      <c r="C60" s="102"/>
      <c r="D60" s="102"/>
      <c r="E60" s="103"/>
      <c r="F60" s="116">
        <v>7370</v>
      </c>
      <c r="G60" s="116"/>
      <c r="H60" s="116"/>
      <c r="I60" s="116"/>
      <c r="J60" s="117" t="s">
        <v>244</v>
      </c>
      <c r="K60" s="116"/>
      <c r="L60" s="116"/>
      <c r="M60" s="116"/>
      <c r="N60" s="101" t="s">
        <v>243</v>
      </c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3"/>
      <c r="AD60" s="118">
        <v>639320</v>
      </c>
      <c r="AE60" s="118"/>
      <c r="AF60" s="118"/>
      <c r="AG60" s="118"/>
      <c r="AH60" s="118"/>
      <c r="AI60" s="118"/>
      <c r="AJ60" s="118">
        <v>609400</v>
      </c>
      <c r="AK60" s="118"/>
      <c r="AL60" s="118"/>
      <c r="AM60" s="118"/>
      <c r="AN60" s="118"/>
      <c r="AO60" s="118"/>
      <c r="AP60" s="118">
        <v>460000</v>
      </c>
      <c r="AQ60" s="118"/>
      <c r="AR60" s="118"/>
      <c r="AS60" s="118"/>
      <c r="AT60" s="118"/>
      <c r="AU60" s="118"/>
      <c r="AV60" s="118">
        <v>0</v>
      </c>
      <c r="AW60" s="118"/>
      <c r="AX60" s="118"/>
      <c r="AY60" s="118"/>
      <c r="AZ60" s="118"/>
      <c r="BA60" s="118"/>
      <c r="BB60" s="118">
        <v>0</v>
      </c>
      <c r="BC60" s="118"/>
      <c r="BD60" s="118"/>
      <c r="BE60" s="118"/>
      <c r="BF60" s="118"/>
      <c r="BG60" s="118"/>
      <c r="BH60" s="116">
        <v>7</v>
      </c>
      <c r="BI60" s="116"/>
      <c r="BJ60" s="116"/>
      <c r="BK60" s="116"/>
      <c r="BL60" s="116"/>
    </row>
    <row r="61" spans="1:79" s="107" customFormat="1" ht="26.4" customHeight="1" x14ac:dyDescent="0.25">
      <c r="A61" s="115" t="s">
        <v>253</v>
      </c>
      <c r="B61" s="102"/>
      <c r="C61" s="102"/>
      <c r="D61" s="102"/>
      <c r="E61" s="103"/>
      <c r="F61" s="116">
        <v>8340</v>
      </c>
      <c r="G61" s="116"/>
      <c r="H61" s="116"/>
      <c r="I61" s="116"/>
      <c r="J61" s="117" t="s">
        <v>255</v>
      </c>
      <c r="K61" s="116"/>
      <c r="L61" s="116"/>
      <c r="M61" s="116"/>
      <c r="N61" s="101" t="s">
        <v>254</v>
      </c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3"/>
      <c r="AD61" s="118">
        <v>671253</v>
      </c>
      <c r="AE61" s="118"/>
      <c r="AF61" s="118"/>
      <c r="AG61" s="118"/>
      <c r="AH61" s="118"/>
      <c r="AI61" s="118"/>
      <c r="AJ61" s="118">
        <v>150000</v>
      </c>
      <c r="AK61" s="118"/>
      <c r="AL61" s="118"/>
      <c r="AM61" s="118"/>
      <c r="AN61" s="118"/>
      <c r="AO61" s="118"/>
      <c r="AP61" s="118">
        <v>150000</v>
      </c>
      <c r="AQ61" s="118"/>
      <c r="AR61" s="118"/>
      <c r="AS61" s="118"/>
      <c r="AT61" s="118"/>
      <c r="AU61" s="118"/>
      <c r="AV61" s="118">
        <v>164850</v>
      </c>
      <c r="AW61" s="118"/>
      <c r="AX61" s="118"/>
      <c r="AY61" s="118"/>
      <c r="AZ61" s="118"/>
      <c r="BA61" s="118"/>
      <c r="BB61" s="118">
        <v>178039</v>
      </c>
      <c r="BC61" s="118"/>
      <c r="BD61" s="118"/>
      <c r="BE61" s="118"/>
      <c r="BF61" s="118"/>
      <c r="BG61" s="118"/>
      <c r="BH61" s="116">
        <v>2</v>
      </c>
      <c r="BI61" s="116"/>
      <c r="BJ61" s="116"/>
      <c r="BK61" s="116"/>
      <c r="BL61" s="116"/>
    </row>
    <row r="62" spans="1:79" s="7" customFormat="1" x14ac:dyDescent="0.25">
      <c r="A62" s="111" t="s">
        <v>249</v>
      </c>
      <c r="B62" s="109"/>
      <c r="C62" s="109"/>
      <c r="D62" s="109"/>
      <c r="E62" s="110"/>
      <c r="F62" s="112"/>
      <c r="G62" s="112"/>
      <c r="H62" s="112"/>
      <c r="I62" s="112"/>
      <c r="J62" s="113" t="s">
        <v>1</v>
      </c>
      <c r="K62" s="112"/>
      <c r="L62" s="112"/>
      <c r="M62" s="112"/>
      <c r="N62" s="108" t="s">
        <v>161</v>
      </c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10"/>
      <c r="AD62" s="114">
        <v>19202631.399999999</v>
      </c>
      <c r="AE62" s="114"/>
      <c r="AF62" s="114"/>
      <c r="AG62" s="114"/>
      <c r="AH62" s="114"/>
      <c r="AI62" s="114"/>
      <c r="AJ62" s="114">
        <v>3528050</v>
      </c>
      <c r="AK62" s="114"/>
      <c r="AL62" s="114"/>
      <c r="AM62" s="114"/>
      <c r="AN62" s="114"/>
      <c r="AO62" s="114"/>
      <c r="AP62" s="114">
        <v>2128750</v>
      </c>
      <c r="AQ62" s="114"/>
      <c r="AR62" s="114"/>
      <c r="AS62" s="114"/>
      <c r="AT62" s="114"/>
      <c r="AU62" s="114"/>
      <c r="AV62" s="114">
        <v>1833957</v>
      </c>
      <c r="AW62" s="114"/>
      <c r="AX62" s="114"/>
      <c r="AY62" s="114"/>
      <c r="AZ62" s="114"/>
      <c r="BA62" s="114"/>
      <c r="BB62" s="114">
        <v>1980673</v>
      </c>
      <c r="BC62" s="114"/>
      <c r="BD62" s="114"/>
      <c r="BE62" s="114"/>
      <c r="BF62" s="114"/>
      <c r="BG62" s="114"/>
      <c r="BH62" s="112"/>
      <c r="BI62" s="112"/>
      <c r="BJ62" s="112"/>
      <c r="BK62" s="112"/>
      <c r="BL62" s="112"/>
    </row>
    <row r="65" spans="1:58" ht="18.899999999999999" customHeight="1" x14ac:dyDescent="0.25">
      <c r="A65" s="123" t="s">
        <v>259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26"/>
      <c r="AC65" s="26"/>
      <c r="AD65" s="26"/>
      <c r="AE65" s="26"/>
      <c r="AF65" s="26"/>
      <c r="AG65" s="26"/>
      <c r="AH65" s="53"/>
      <c r="AI65" s="53"/>
      <c r="AJ65" s="53"/>
      <c r="AK65" s="53"/>
      <c r="AL65" s="53"/>
      <c r="AM65" s="53"/>
      <c r="AN65" s="53"/>
      <c r="AO65" s="53"/>
      <c r="AP65" s="53"/>
      <c r="AQ65" s="26"/>
      <c r="AR65" s="26"/>
      <c r="AS65" s="26"/>
      <c r="AT65" s="26"/>
      <c r="AU65" s="124" t="s">
        <v>261</v>
      </c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</row>
    <row r="66" spans="1:58" ht="12.75" customHeight="1" x14ac:dyDescent="0.25">
      <c r="AB66" s="27"/>
      <c r="AC66" s="27"/>
      <c r="AD66" s="27"/>
      <c r="AE66" s="27"/>
      <c r="AF66" s="27"/>
      <c r="AG66" s="27"/>
      <c r="AH66" s="33" t="s">
        <v>2</v>
      </c>
      <c r="AI66" s="33"/>
      <c r="AJ66" s="33"/>
      <c r="AK66" s="33"/>
      <c r="AL66" s="33"/>
      <c r="AM66" s="33"/>
      <c r="AN66" s="33"/>
      <c r="AO66" s="33"/>
      <c r="AP66" s="33"/>
      <c r="AQ66" s="27"/>
      <c r="AR66" s="27"/>
      <c r="AS66" s="27"/>
      <c r="AT66" s="27"/>
      <c r="AU66" s="33" t="s">
        <v>184</v>
      </c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</row>
    <row r="67" spans="1:58" ht="13.8" x14ac:dyDescent="0.25">
      <c r="AB67" s="27"/>
      <c r="AC67" s="27"/>
      <c r="AD67" s="27"/>
      <c r="AE67" s="27"/>
      <c r="AF67" s="27"/>
      <c r="AG67" s="27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7"/>
      <c r="AS67" s="27"/>
      <c r="AT67" s="27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</row>
    <row r="68" spans="1:58" ht="18" customHeight="1" x14ac:dyDescent="0.25">
      <c r="A68" s="123" t="s">
        <v>260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27"/>
      <c r="AC68" s="27"/>
      <c r="AD68" s="27"/>
      <c r="AE68" s="27"/>
      <c r="AF68" s="27"/>
      <c r="AG68" s="27"/>
      <c r="AH68" s="54"/>
      <c r="AI68" s="54"/>
      <c r="AJ68" s="54"/>
      <c r="AK68" s="54"/>
      <c r="AL68" s="54"/>
      <c r="AM68" s="54"/>
      <c r="AN68" s="54"/>
      <c r="AO68" s="54"/>
      <c r="AP68" s="54"/>
      <c r="AQ68" s="27"/>
      <c r="AR68" s="27"/>
      <c r="AS68" s="27"/>
      <c r="AT68" s="27"/>
      <c r="AU68" s="125" t="s">
        <v>262</v>
      </c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</row>
    <row r="69" spans="1:58" ht="12" customHeight="1" x14ac:dyDescent="0.25">
      <c r="AB69" s="27"/>
      <c r="AC69" s="27"/>
      <c r="AD69" s="27"/>
      <c r="AE69" s="27"/>
      <c r="AF69" s="27"/>
      <c r="AG69" s="27"/>
      <c r="AH69" s="33" t="s">
        <v>2</v>
      </c>
      <c r="AI69" s="33"/>
      <c r="AJ69" s="33"/>
      <c r="AK69" s="33"/>
      <c r="AL69" s="33"/>
      <c r="AM69" s="33"/>
      <c r="AN69" s="33"/>
      <c r="AO69" s="33"/>
      <c r="AP69" s="33"/>
      <c r="AQ69" s="27"/>
      <c r="AR69" s="27"/>
      <c r="AS69" s="27"/>
      <c r="AT69" s="27"/>
      <c r="AU69" s="33" t="s">
        <v>184</v>
      </c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</row>
    <row r="70" spans="1:58" x14ac:dyDescent="0.25">
      <c r="A70" s="3"/>
    </row>
  </sheetData>
  <mergeCells count="347">
    <mergeCell ref="AP62:AU62"/>
    <mergeCell ref="AV62:BA62"/>
    <mergeCell ref="BB62:BG62"/>
    <mergeCell ref="BH62:BL62"/>
    <mergeCell ref="AP61:AU61"/>
    <mergeCell ref="AV61:BA61"/>
    <mergeCell ref="BB61:BG61"/>
    <mergeCell ref="BH61:BL61"/>
    <mergeCell ref="A62:E62"/>
    <mergeCell ref="F62:I62"/>
    <mergeCell ref="J62:M62"/>
    <mergeCell ref="N62:AC62"/>
    <mergeCell ref="AD62:AI62"/>
    <mergeCell ref="AJ62:AO62"/>
    <mergeCell ref="AP60:AU60"/>
    <mergeCell ref="AV60:BA60"/>
    <mergeCell ref="BB60:BG60"/>
    <mergeCell ref="BH60:BL60"/>
    <mergeCell ref="A61:E61"/>
    <mergeCell ref="F61:I61"/>
    <mergeCell ref="J61:M61"/>
    <mergeCell ref="N61:AC61"/>
    <mergeCell ref="AD61:AI61"/>
    <mergeCell ref="AJ61:AO61"/>
    <mergeCell ref="AP59:AU59"/>
    <mergeCell ref="AV59:BA59"/>
    <mergeCell ref="BB59:BG59"/>
    <mergeCell ref="BH59:BL59"/>
    <mergeCell ref="A60:E60"/>
    <mergeCell ref="F60:I60"/>
    <mergeCell ref="J60:M60"/>
    <mergeCell ref="N60:AC60"/>
    <mergeCell ref="AD60:AI60"/>
    <mergeCell ref="AJ60:AO60"/>
    <mergeCell ref="AP58:AU58"/>
    <mergeCell ref="AV58:BA58"/>
    <mergeCell ref="BB58:BG58"/>
    <mergeCell ref="BH58:BL58"/>
    <mergeCell ref="A59:E59"/>
    <mergeCell ref="F59:I59"/>
    <mergeCell ref="J59:M59"/>
    <mergeCell ref="N59:AC59"/>
    <mergeCell ref="AD59:AI59"/>
    <mergeCell ref="AJ59:AO59"/>
    <mergeCell ref="AP57:AU57"/>
    <mergeCell ref="AV57:BA57"/>
    <mergeCell ref="BB57:BG57"/>
    <mergeCell ref="BH57:BL57"/>
    <mergeCell ref="A58:E58"/>
    <mergeCell ref="F58:I58"/>
    <mergeCell ref="J58:M58"/>
    <mergeCell ref="N58:AC58"/>
    <mergeCell ref="AD58:AI58"/>
    <mergeCell ref="AJ58:AO58"/>
    <mergeCell ref="A57:E57"/>
    <mergeCell ref="F57:I57"/>
    <mergeCell ref="J57:M57"/>
    <mergeCell ref="N57:AC57"/>
    <mergeCell ref="AD57:AI57"/>
    <mergeCell ref="AJ57:AO57"/>
    <mergeCell ref="AP49:AU49"/>
    <mergeCell ref="AV49:BA49"/>
    <mergeCell ref="BB49:BG49"/>
    <mergeCell ref="BH49:BL49"/>
    <mergeCell ref="AP48:AU48"/>
    <mergeCell ref="AV48:BA48"/>
    <mergeCell ref="BB48:BG48"/>
    <mergeCell ref="BH48:BL48"/>
    <mergeCell ref="A49:E49"/>
    <mergeCell ref="F49:I49"/>
    <mergeCell ref="J49:M49"/>
    <mergeCell ref="N49:AC49"/>
    <mergeCell ref="AD49:AI49"/>
    <mergeCell ref="AJ49:AO49"/>
    <mergeCell ref="AP47:AU47"/>
    <mergeCell ref="AV47:BA47"/>
    <mergeCell ref="BB47:BG47"/>
    <mergeCell ref="BH47:BL47"/>
    <mergeCell ref="A48:E48"/>
    <mergeCell ref="F48:I48"/>
    <mergeCell ref="J48:M48"/>
    <mergeCell ref="N48:AC48"/>
    <mergeCell ref="AD48:AI48"/>
    <mergeCell ref="AJ48:AO48"/>
    <mergeCell ref="AP46:AU46"/>
    <mergeCell ref="AV46:BA46"/>
    <mergeCell ref="BB46:BG46"/>
    <mergeCell ref="BH46:BL46"/>
    <mergeCell ref="A47:E47"/>
    <mergeCell ref="F47:I47"/>
    <mergeCell ref="J47:M47"/>
    <mergeCell ref="N47:AC47"/>
    <mergeCell ref="AD47:AI47"/>
    <mergeCell ref="AJ47:AO47"/>
    <mergeCell ref="AP45:AU45"/>
    <mergeCell ref="AV45:BA45"/>
    <mergeCell ref="BB45:BG45"/>
    <mergeCell ref="BH45:BL45"/>
    <mergeCell ref="A46:E46"/>
    <mergeCell ref="F46:I46"/>
    <mergeCell ref="J46:M46"/>
    <mergeCell ref="N46:AC46"/>
    <mergeCell ref="AD46:AI46"/>
    <mergeCell ref="AJ46:AO46"/>
    <mergeCell ref="AP44:AU44"/>
    <mergeCell ref="AV44:BA44"/>
    <mergeCell ref="BB44:BG44"/>
    <mergeCell ref="BH44:BL44"/>
    <mergeCell ref="A45:E45"/>
    <mergeCell ref="F45:I45"/>
    <mergeCell ref="J45:M45"/>
    <mergeCell ref="N45:AC45"/>
    <mergeCell ref="AD45:AI45"/>
    <mergeCell ref="AJ45:AO45"/>
    <mergeCell ref="AP43:AU43"/>
    <mergeCell ref="AV43:BA43"/>
    <mergeCell ref="BB43:BG43"/>
    <mergeCell ref="BH43:BL43"/>
    <mergeCell ref="A44:E44"/>
    <mergeCell ref="F44:I44"/>
    <mergeCell ref="J44:M44"/>
    <mergeCell ref="N44:AC44"/>
    <mergeCell ref="AD44:AI44"/>
    <mergeCell ref="AJ44:AO44"/>
    <mergeCell ref="AP42:AU42"/>
    <mergeCell ref="AV42:BA42"/>
    <mergeCell ref="BB42:BG42"/>
    <mergeCell ref="BH42:BL42"/>
    <mergeCell ref="A43:E43"/>
    <mergeCell ref="F43:I43"/>
    <mergeCell ref="J43:M43"/>
    <mergeCell ref="N43:AC43"/>
    <mergeCell ref="AD43:AI43"/>
    <mergeCell ref="AJ43:AO43"/>
    <mergeCell ref="A42:E42"/>
    <mergeCell ref="F42:I42"/>
    <mergeCell ref="J42:M42"/>
    <mergeCell ref="N42:AC42"/>
    <mergeCell ref="AD42:AI42"/>
    <mergeCell ref="AJ42:AO42"/>
    <mergeCell ref="A15:BL15"/>
    <mergeCell ref="A18:BL18"/>
    <mergeCell ref="A20:BL20"/>
    <mergeCell ref="A22:BL22"/>
    <mergeCell ref="A24:BL24"/>
    <mergeCell ref="A26:BL26"/>
    <mergeCell ref="A28:BL28"/>
    <mergeCell ref="A30:BL30"/>
    <mergeCell ref="A32:BL32"/>
    <mergeCell ref="A33:W33"/>
    <mergeCell ref="X33:AH33"/>
    <mergeCell ref="AI33:AN33"/>
    <mergeCell ref="AO33:AT33"/>
    <mergeCell ref="AU33:AZ33"/>
    <mergeCell ref="BA33:BF33"/>
    <mergeCell ref="BG33:BL33"/>
    <mergeCell ref="A31:W31"/>
    <mergeCell ref="X31:AH31"/>
    <mergeCell ref="AI31:AN31"/>
    <mergeCell ref="AO31:AT31"/>
    <mergeCell ref="AU31:AZ31"/>
    <mergeCell ref="BA31:BF31"/>
    <mergeCell ref="BG31:BL31"/>
    <mergeCell ref="A29:W29"/>
    <mergeCell ref="X29:AH29"/>
    <mergeCell ref="AI29:AN29"/>
    <mergeCell ref="AO29:AT29"/>
    <mergeCell ref="AU29:AZ29"/>
    <mergeCell ref="BA29:BF29"/>
    <mergeCell ref="BG29:BL29"/>
    <mergeCell ref="A27:W27"/>
    <mergeCell ref="X27:AH27"/>
    <mergeCell ref="AI27:AN27"/>
    <mergeCell ref="AO27:AT27"/>
    <mergeCell ref="AU27:AZ27"/>
    <mergeCell ref="BA27:BF27"/>
    <mergeCell ref="BG27:BL27"/>
    <mergeCell ref="A25:W25"/>
    <mergeCell ref="X25:AH25"/>
    <mergeCell ref="AI25:AN25"/>
    <mergeCell ref="AO25:AT25"/>
    <mergeCell ref="AU25:AZ25"/>
    <mergeCell ref="BA25:BF25"/>
    <mergeCell ref="BG25:BL25"/>
    <mergeCell ref="A23:W23"/>
    <mergeCell ref="X23:AH23"/>
    <mergeCell ref="AI23:AN23"/>
    <mergeCell ref="AO23:AT23"/>
    <mergeCell ref="AU23:AZ23"/>
    <mergeCell ref="BA23:BF23"/>
    <mergeCell ref="BG23:BL23"/>
    <mergeCell ref="A21:W21"/>
    <mergeCell ref="X21:AH21"/>
    <mergeCell ref="AI21:AN21"/>
    <mergeCell ref="AO21:AT21"/>
    <mergeCell ref="AU21:AZ21"/>
    <mergeCell ref="BA21:BF21"/>
    <mergeCell ref="BG21:BL21"/>
    <mergeCell ref="A19:W19"/>
    <mergeCell ref="X19:AH19"/>
    <mergeCell ref="AI19:AN19"/>
    <mergeCell ref="AO19:AT19"/>
    <mergeCell ref="AU19:AZ19"/>
    <mergeCell ref="AU16:AZ16"/>
    <mergeCell ref="BA16:BF1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AH65:AP65"/>
    <mergeCell ref="AH68:AP68"/>
    <mergeCell ref="AH69:AP69"/>
    <mergeCell ref="AH66:AP66"/>
    <mergeCell ref="A16:W16"/>
    <mergeCell ref="X16:AH16"/>
    <mergeCell ref="AI16:AN16"/>
    <mergeCell ref="AO16:AT16"/>
    <mergeCell ref="A14:W14"/>
    <mergeCell ref="AU5:BB5"/>
    <mergeCell ref="AU6:BB6"/>
    <mergeCell ref="AH5:AR5"/>
    <mergeCell ref="AH6:AR6"/>
    <mergeCell ref="F41:I41"/>
    <mergeCell ref="J41:M41"/>
    <mergeCell ref="N41:AC41"/>
    <mergeCell ref="AD41:AI41"/>
    <mergeCell ref="X12:AH12"/>
    <mergeCell ref="X13:AH13"/>
    <mergeCell ref="X14:AH14"/>
    <mergeCell ref="A12:W12"/>
    <mergeCell ref="A13:W13"/>
    <mergeCell ref="AJ38:AO38"/>
    <mergeCell ref="BH41:BL41"/>
    <mergeCell ref="BB40:BG40"/>
    <mergeCell ref="BH40:BL40"/>
    <mergeCell ref="AJ41:AO41"/>
    <mergeCell ref="AP41:AU41"/>
    <mergeCell ref="AV41:BA41"/>
    <mergeCell ref="AV56:BA56"/>
    <mergeCell ref="AP54:AU54"/>
    <mergeCell ref="AV54:BA54"/>
    <mergeCell ref="BB54:BG54"/>
    <mergeCell ref="BB55:BG55"/>
    <mergeCell ref="J39:M39"/>
    <mergeCell ref="N39:AC39"/>
    <mergeCell ref="AD39:AI39"/>
    <mergeCell ref="AJ39:AO39"/>
    <mergeCell ref="AV39:BA39"/>
    <mergeCell ref="AD54:AI54"/>
    <mergeCell ref="AJ54:AO54"/>
    <mergeCell ref="AP38:AU38"/>
    <mergeCell ref="AV38:BA38"/>
    <mergeCell ref="AD40:AI40"/>
    <mergeCell ref="AJ40:AO40"/>
    <mergeCell ref="AD38:AI38"/>
    <mergeCell ref="AP40:AU40"/>
    <mergeCell ref="AV40:BA40"/>
    <mergeCell ref="AP39:AU39"/>
    <mergeCell ref="BH56:BL56"/>
    <mergeCell ref="N55:AC55"/>
    <mergeCell ref="N56:AC56"/>
    <mergeCell ref="AD56:AI56"/>
    <mergeCell ref="AJ56:AO56"/>
    <mergeCell ref="BB56:BG56"/>
    <mergeCell ref="AJ55:AO55"/>
    <mergeCell ref="AP55:AU55"/>
    <mergeCell ref="AV55:BA55"/>
    <mergeCell ref="AP56:AU56"/>
    <mergeCell ref="BH54:BL54"/>
    <mergeCell ref="BH55:BL55"/>
    <mergeCell ref="BG14:BL14"/>
    <mergeCell ref="BB38:BG38"/>
    <mergeCell ref="BB41:BG41"/>
    <mergeCell ref="BH38:BL38"/>
    <mergeCell ref="BB39:BG39"/>
    <mergeCell ref="BA19:BF19"/>
    <mergeCell ref="BG19:BL19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56:M56"/>
    <mergeCell ref="AI12:AN12"/>
    <mergeCell ref="AO12:AT12"/>
    <mergeCell ref="A35:BL36"/>
    <mergeCell ref="BH39:BL39"/>
    <mergeCell ref="AD53:AI53"/>
    <mergeCell ref="AJ53:AO53"/>
    <mergeCell ref="A53:E53"/>
    <mergeCell ref="A41:E41"/>
    <mergeCell ref="F40:I40"/>
    <mergeCell ref="BE5:BL5"/>
    <mergeCell ref="A51:BL51"/>
    <mergeCell ref="A52:BL52"/>
    <mergeCell ref="BH53:BL53"/>
    <mergeCell ref="BB53:BG53"/>
    <mergeCell ref="N53:AC53"/>
    <mergeCell ref="AP53:AU53"/>
    <mergeCell ref="AV53:BA53"/>
    <mergeCell ref="J53:M53"/>
    <mergeCell ref="F53:I53"/>
    <mergeCell ref="A54:E54"/>
    <mergeCell ref="N54:AC54"/>
    <mergeCell ref="F55:I55"/>
    <mergeCell ref="J54:M54"/>
    <mergeCell ref="J55:M55"/>
    <mergeCell ref="F54:I54"/>
    <mergeCell ref="BA1:BL1"/>
    <mergeCell ref="A37:BL37"/>
    <mergeCell ref="A8:BL8"/>
    <mergeCell ref="A3:BL3"/>
    <mergeCell ref="A9:BL9"/>
    <mergeCell ref="BE6:BL6"/>
    <mergeCell ref="B5:AF5"/>
    <mergeCell ref="A10:BL11"/>
    <mergeCell ref="AU12:AZ12"/>
    <mergeCell ref="BA12:BF12"/>
    <mergeCell ref="AU69:BF69"/>
    <mergeCell ref="AU66:BF66"/>
    <mergeCell ref="A55:E55"/>
    <mergeCell ref="A56:E56"/>
    <mergeCell ref="F56:I56"/>
    <mergeCell ref="AU68:BF68"/>
    <mergeCell ref="A65:AA65"/>
    <mergeCell ref="AU65:BF65"/>
    <mergeCell ref="A68:AA68"/>
    <mergeCell ref="AD55:AI55"/>
    <mergeCell ref="A6:AF6"/>
    <mergeCell ref="J40:M40"/>
    <mergeCell ref="A38:E38"/>
    <mergeCell ref="A39:E39"/>
    <mergeCell ref="N40:AC40"/>
    <mergeCell ref="F38:I38"/>
    <mergeCell ref="J38:M38"/>
    <mergeCell ref="N38:AC38"/>
    <mergeCell ref="A40:E40"/>
    <mergeCell ref="F39:I39"/>
  </mergeCells>
  <phoneticPr fontId="5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25"/>
  <sheetViews>
    <sheetView topLeftCell="A44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5">
      <c r="A2" s="40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13.8" customHeight="1" x14ac:dyDescent="0.25">
      <c r="A4" s="13" t="s">
        <v>178</v>
      </c>
      <c r="B4" s="121" t="s">
        <v>258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257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263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3.8" customHeight="1" x14ac:dyDescent="0.25">
      <c r="A7" s="13" t="s">
        <v>187</v>
      </c>
      <c r="B7" s="121" t="s">
        <v>230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371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263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7.6" customHeight="1" x14ac:dyDescent="0.25">
      <c r="A10" s="13" t="s">
        <v>189</v>
      </c>
      <c r="B10" s="43" t="s">
        <v>368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369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370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232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264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34" t="s">
        <v>357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5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5">
      <c r="A15" s="119" t="s">
        <v>330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317.39999999999998" customHeight="1" x14ac:dyDescent="0.25">
      <c r="A18" s="119" t="s">
        <v>331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5">
      <c r="A21" s="119" t="s">
        <v>332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5">
      <c r="A24" s="90" t="s">
        <v>345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5">
      <c r="A25" s="38" t="s">
        <v>265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5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266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267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268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5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5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5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3.2" customHeight="1" x14ac:dyDescent="0.25">
      <c r="A30" s="127"/>
      <c r="B30" s="128"/>
      <c r="C30" s="128"/>
      <c r="D30" s="129"/>
      <c r="E30" s="101" t="s">
        <v>274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5224051.07</v>
      </c>
      <c r="V30" s="130"/>
      <c r="W30" s="130"/>
      <c r="X30" s="130"/>
      <c r="Y30" s="130"/>
      <c r="Z30" s="130" t="s">
        <v>275</v>
      </c>
      <c r="AA30" s="130"/>
      <c r="AB30" s="130"/>
      <c r="AC30" s="130"/>
      <c r="AD30" s="130"/>
      <c r="AE30" s="131" t="s">
        <v>275</v>
      </c>
      <c r="AF30" s="132"/>
      <c r="AG30" s="132"/>
      <c r="AH30" s="133"/>
      <c r="AI30" s="131">
        <f>IF(ISNUMBER(U30),U30,0)+IF(ISNUMBER(Z30),Z30,0)</f>
        <v>5224051.07</v>
      </c>
      <c r="AJ30" s="132"/>
      <c r="AK30" s="132"/>
      <c r="AL30" s="132"/>
      <c r="AM30" s="133"/>
      <c r="AN30" s="131">
        <v>5211770</v>
      </c>
      <c r="AO30" s="132"/>
      <c r="AP30" s="132"/>
      <c r="AQ30" s="132"/>
      <c r="AR30" s="133"/>
      <c r="AS30" s="131" t="s">
        <v>275</v>
      </c>
      <c r="AT30" s="132"/>
      <c r="AU30" s="132"/>
      <c r="AV30" s="132"/>
      <c r="AW30" s="133"/>
      <c r="AX30" s="131" t="s">
        <v>275</v>
      </c>
      <c r="AY30" s="132"/>
      <c r="AZ30" s="132"/>
      <c r="BA30" s="133"/>
      <c r="BB30" s="131">
        <f>IF(ISNUMBER(AN30),AN30,0)+IF(ISNUMBER(AS30),AS30,0)</f>
        <v>5211770</v>
      </c>
      <c r="BC30" s="132"/>
      <c r="BD30" s="132"/>
      <c r="BE30" s="132"/>
      <c r="BF30" s="133"/>
      <c r="BG30" s="131">
        <v>7222443</v>
      </c>
      <c r="BH30" s="132"/>
      <c r="BI30" s="132"/>
      <c r="BJ30" s="132"/>
      <c r="BK30" s="133"/>
      <c r="BL30" s="131" t="s">
        <v>275</v>
      </c>
      <c r="BM30" s="132"/>
      <c r="BN30" s="132"/>
      <c r="BO30" s="132"/>
      <c r="BP30" s="133"/>
      <c r="BQ30" s="131" t="s">
        <v>275</v>
      </c>
      <c r="BR30" s="132"/>
      <c r="BS30" s="132"/>
      <c r="BT30" s="133"/>
      <c r="BU30" s="131">
        <f>IF(ISNUMBER(BG30),BG30,0)+IF(ISNUMBER(BL30),BL30,0)</f>
        <v>7222443</v>
      </c>
      <c r="BV30" s="132"/>
      <c r="BW30" s="132"/>
      <c r="BX30" s="132"/>
      <c r="BY30" s="133"/>
      <c r="CA30" s="107" t="s">
        <v>29</v>
      </c>
    </row>
    <row r="31" spans="1:79" s="107" customFormat="1" ht="26.4" customHeight="1" x14ac:dyDescent="0.25">
      <c r="A31" s="127"/>
      <c r="B31" s="128"/>
      <c r="C31" s="128"/>
      <c r="D31" s="129"/>
      <c r="E31" s="101" t="s">
        <v>276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275</v>
      </c>
      <c r="V31" s="130"/>
      <c r="W31" s="130"/>
      <c r="X31" s="130"/>
      <c r="Y31" s="130"/>
      <c r="Z31" s="130">
        <v>23000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23000</v>
      </c>
      <c r="AJ31" s="132"/>
      <c r="AK31" s="132"/>
      <c r="AL31" s="132"/>
      <c r="AM31" s="133"/>
      <c r="AN31" s="131" t="s">
        <v>275</v>
      </c>
      <c r="AO31" s="132"/>
      <c r="AP31" s="132"/>
      <c r="AQ31" s="132"/>
      <c r="AR31" s="133"/>
      <c r="AS31" s="131">
        <v>0</v>
      </c>
      <c r="AT31" s="132"/>
      <c r="AU31" s="132"/>
      <c r="AV31" s="132"/>
      <c r="AW31" s="133"/>
      <c r="AX31" s="131">
        <v>0</v>
      </c>
      <c r="AY31" s="132"/>
      <c r="AZ31" s="132"/>
      <c r="BA31" s="133"/>
      <c r="BB31" s="131">
        <f>IF(ISNUMBER(AN31),AN31,0)+IF(ISNUMBER(AS31),AS31,0)</f>
        <v>0</v>
      </c>
      <c r="BC31" s="132"/>
      <c r="BD31" s="132"/>
      <c r="BE31" s="132"/>
      <c r="BF31" s="133"/>
      <c r="BG31" s="131" t="s">
        <v>275</v>
      </c>
      <c r="BH31" s="132"/>
      <c r="BI31" s="132"/>
      <c r="BJ31" s="132"/>
      <c r="BK31" s="133"/>
      <c r="BL31" s="131">
        <v>0</v>
      </c>
      <c r="BM31" s="132"/>
      <c r="BN31" s="132"/>
      <c r="BO31" s="132"/>
      <c r="BP31" s="133"/>
      <c r="BQ31" s="131">
        <v>0</v>
      </c>
      <c r="BR31" s="132"/>
      <c r="BS31" s="132"/>
      <c r="BT31" s="133"/>
      <c r="BU31" s="131">
        <f>IF(ISNUMBER(BG31),BG31,0)+IF(ISNUMBER(BL31),BL31,0)</f>
        <v>0</v>
      </c>
      <c r="BV31" s="132"/>
      <c r="BW31" s="132"/>
      <c r="BX31" s="132"/>
      <c r="BY31" s="133"/>
    </row>
    <row r="32" spans="1:79" s="107" customFormat="1" ht="13.2" customHeight="1" x14ac:dyDescent="0.25">
      <c r="A32" s="127">
        <v>602100</v>
      </c>
      <c r="B32" s="128"/>
      <c r="C32" s="128"/>
      <c r="D32" s="129"/>
      <c r="E32" s="101" t="s">
        <v>277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275</v>
      </c>
      <c r="V32" s="130"/>
      <c r="W32" s="130"/>
      <c r="X32" s="130"/>
      <c r="Y32" s="130"/>
      <c r="Z32" s="130">
        <v>23000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23000</v>
      </c>
      <c r="AJ32" s="132"/>
      <c r="AK32" s="132"/>
      <c r="AL32" s="132"/>
      <c r="AM32" s="133"/>
      <c r="AN32" s="131" t="s">
        <v>275</v>
      </c>
      <c r="AO32" s="132"/>
      <c r="AP32" s="132"/>
      <c r="AQ32" s="132"/>
      <c r="AR32" s="133"/>
      <c r="AS32" s="131">
        <v>0</v>
      </c>
      <c r="AT32" s="132"/>
      <c r="AU32" s="132"/>
      <c r="AV32" s="132"/>
      <c r="AW32" s="133"/>
      <c r="AX32" s="131">
        <v>0</v>
      </c>
      <c r="AY32" s="132"/>
      <c r="AZ32" s="132"/>
      <c r="BA32" s="133"/>
      <c r="BB32" s="131">
        <f>IF(ISNUMBER(AN32),AN32,0)+IF(ISNUMBER(AS32),AS32,0)</f>
        <v>0</v>
      </c>
      <c r="BC32" s="132"/>
      <c r="BD32" s="132"/>
      <c r="BE32" s="132"/>
      <c r="BF32" s="133"/>
      <c r="BG32" s="131" t="s">
        <v>275</v>
      </c>
      <c r="BH32" s="132"/>
      <c r="BI32" s="132"/>
      <c r="BJ32" s="132"/>
      <c r="BK32" s="133"/>
      <c r="BL32" s="131">
        <v>0</v>
      </c>
      <c r="BM32" s="132"/>
      <c r="BN32" s="132"/>
      <c r="BO32" s="132"/>
      <c r="BP32" s="133"/>
      <c r="BQ32" s="131">
        <v>0</v>
      </c>
      <c r="BR32" s="132"/>
      <c r="BS32" s="132"/>
      <c r="BT32" s="133"/>
      <c r="BU32" s="131">
        <f>IF(ISNUMBER(BG32),BG32,0)+IF(ISNUMBER(BL32),BL32,0)</f>
        <v>0</v>
      </c>
      <c r="BV32" s="132"/>
      <c r="BW32" s="132"/>
      <c r="BX32" s="132"/>
      <c r="BY32" s="133"/>
    </row>
    <row r="33" spans="1:79" s="7" customFormat="1" ht="12.75" customHeight="1" x14ac:dyDescent="0.25">
      <c r="A33" s="97"/>
      <c r="B33" s="98"/>
      <c r="C33" s="98"/>
      <c r="D33" s="99"/>
      <c r="E33" s="108" t="s">
        <v>161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10"/>
      <c r="U33" s="134">
        <v>5224051.07</v>
      </c>
      <c r="V33" s="134"/>
      <c r="W33" s="134"/>
      <c r="X33" s="134"/>
      <c r="Y33" s="134"/>
      <c r="Z33" s="134">
        <v>23000</v>
      </c>
      <c r="AA33" s="134"/>
      <c r="AB33" s="134"/>
      <c r="AC33" s="134"/>
      <c r="AD33" s="134"/>
      <c r="AE33" s="135">
        <v>0</v>
      </c>
      <c r="AF33" s="136"/>
      <c r="AG33" s="136"/>
      <c r="AH33" s="137"/>
      <c r="AI33" s="135">
        <f>IF(ISNUMBER(U33),U33,0)+IF(ISNUMBER(Z33),Z33,0)</f>
        <v>5247051.07</v>
      </c>
      <c r="AJ33" s="136"/>
      <c r="AK33" s="136"/>
      <c r="AL33" s="136"/>
      <c r="AM33" s="137"/>
      <c r="AN33" s="135">
        <v>5211770</v>
      </c>
      <c r="AO33" s="136"/>
      <c r="AP33" s="136"/>
      <c r="AQ33" s="136"/>
      <c r="AR33" s="137"/>
      <c r="AS33" s="135">
        <v>0</v>
      </c>
      <c r="AT33" s="136"/>
      <c r="AU33" s="136"/>
      <c r="AV33" s="136"/>
      <c r="AW33" s="137"/>
      <c r="AX33" s="135">
        <v>0</v>
      </c>
      <c r="AY33" s="136"/>
      <c r="AZ33" s="136"/>
      <c r="BA33" s="137"/>
      <c r="BB33" s="135">
        <f>IF(ISNUMBER(AN33),AN33,0)+IF(ISNUMBER(AS33),AS33,0)</f>
        <v>5211770</v>
      </c>
      <c r="BC33" s="136"/>
      <c r="BD33" s="136"/>
      <c r="BE33" s="136"/>
      <c r="BF33" s="137"/>
      <c r="BG33" s="135">
        <v>7222443</v>
      </c>
      <c r="BH33" s="136"/>
      <c r="BI33" s="136"/>
      <c r="BJ33" s="136"/>
      <c r="BK33" s="137"/>
      <c r="BL33" s="135">
        <v>0</v>
      </c>
      <c r="BM33" s="136"/>
      <c r="BN33" s="136"/>
      <c r="BO33" s="136"/>
      <c r="BP33" s="137"/>
      <c r="BQ33" s="135">
        <v>0</v>
      </c>
      <c r="BR33" s="136"/>
      <c r="BS33" s="136"/>
      <c r="BT33" s="137"/>
      <c r="BU33" s="135">
        <f>IF(ISNUMBER(BG33),BG33,0)+IF(ISNUMBER(BL33),BL33,0)</f>
        <v>7222443</v>
      </c>
      <c r="BV33" s="136"/>
      <c r="BW33" s="136"/>
      <c r="BX33" s="136"/>
      <c r="BY33" s="137"/>
    </row>
    <row r="35" spans="1:79" ht="14.25" customHeight="1" x14ac:dyDescent="0.25">
      <c r="A35" s="90" t="s">
        <v>358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5" customHeight="1" x14ac:dyDescent="0.25">
      <c r="A36" s="55" t="s">
        <v>265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22.5" customHeight="1" x14ac:dyDescent="0.25">
      <c r="A37" s="62" t="s">
        <v>3</v>
      </c>
      <c r="B37" s="63"/>
      <c r="C37" s="63"/>
      <c r="D37" s="64"/>
      <c r="E37" s="62" t="s">
        <v>20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47" t="s">
        <v>269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32" t="s">
        <v>271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 x14ac:dyDescent="0.25">
      <c r="A38" s="65"/>
      <c r="B38" s="66"/>
      <c r="C38" s="66"/>
      <c r="D38" s="67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2" t="s">
        <v>5</v>
      </c>
      <c r="Y38" s="32"/>
      <c r="Z38" s="32"/>
      <c r="AA38" s="32"/>
      <c r="AB38" s="32"/>
      <c r="AC38" s="32" t="s">
        <v>4</v>
      </c>
      <c r="AD38" s="32"/>
      <c r="AE38" s="32"/>
      <c r="AF38" s="32"/>
      <c r="AG38" s="32"/>
      <c r="AH38" s="68" t="s">
        <v>130</v>
      </c>
      <c r="AI38" s="69"/>
      <c r="AJ38" s="69"/>
      <c r="AK38" s="69"/>
      <c r="AL38" s="70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68" t="s">
        <v>130</v>
      </c>
      <c r="BC38" s="69"/>
      <c r="BD38" s="69"/>
      <c r="BE38" s="69"/>
      <c r="BF38" s="70"/>
      <c r="BG38" s="47" t="s">
        <v>108</v>
      </c>
      <c r="BH38" s="48"/>
      <c r="BI38" s="48"/>
      <c r="BJ38" s="48"/>
      <c r="BK38" s="49"/>
    </row>
    <row r="39" spans="1:79" ht="15" customHeight="1" x14ac:dyDescent="0.25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5">
      <c r="A40" s="50" t="s">
        <v>68</v>
      </c>
      <c r="B40" s="51"/>
      <c r="C40" s="51"/>
      <c r="D40" s="52"/>
      <c r="E40" s="50" t="s">
        <v>69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0" t="s">
        <v>72</v>
      </c>
      <c r="Y40" s="30"/>
      <c r="Z40" s="30"/>
      <c r="AA40" s="30"/>
      <c r="AB40" s="30"/>
      <c r="AC40" s="30" t="s">
        <v>73</v>
      </c>
      <c r="AD40" s="30"/>
      <c r="AE40" s="30"/>
      <c r="AF40" s="30"/>
      <c r="AG40" s="30"/>
      <c r="AH40" s="50" t="s">
        <v>106</v>
      </c>
      <c r="AI40" s="51"/>
      <c r="AJ40" s="51"/>
      <c r="AK40" s="51"/>
      <c r="AL40" s="52"/>
      <c r="AM40" s="58" t="s">
        <v>196</v>
      </c>
      <c r="AN40" s="59"/>
      <c r="AO40" s="59"/>
      <c r="AP40" s="59"/>
      <c r="AQ40" s="60"/>
      <c r="AR40" s="50" t="s">
        <v>74</v>
      </c>
      <c r="AS40" s="51"/>
      <c r="AT40" s="51"/>
      <c r="AU40" s="51"/>
      <c r="AV40" s="52"/>
      <c r="AW40" s="50" t="s">
        <v>75</v>
      </c>
      <c r="AX40" s="51"/>
      <c r="AY40" s="51"/>
      <c r="AZ40" s="51"/>
      <c r="BA40" s="52"/>
      <c r="BB40" s="50" t="s">
        <v>107</v>
      </c>
      <c r="BC40" s="51"/>
      <c r="BD40" s="51"/>
      <c r="BE40" s="51"/>
      <c r="BF40" s="52"/>
      <c r="BG40" s="58" t="s">
        <v>196</v>
      </c>
      <c r="BH40" s="59"/>
      <c r="BI40" s="59"/>
      <c r="BJ40" s="59"/>
      <c r="BK40" s="60"/>
      <c r="CA40" t="s">
        <v>30</v>
      </c>
    </row>
    <row r="41" spans="1:79" s="107" customFormat="1" ht="13.2" customHeight="1" x14ac:dyDescent="0.25">
      <c r="A41" s="127"/>
      <c r="B41" s="128"/>
      <c r="C41" s="128"/>
      <c r="D41" s="129"/>
      <c r="E41" s="101" t="s">
        <v>274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3"/>
      <c r="X41" s="131">
        <v>7269182</v>
      </c>
      <c r="Y41" s="132"/>
      <c r="Z41" s="132"/>
      <c r="AA41" s="132"/>
      <c r="AB41" s="133"/>
      <c r="AC41" s="131" t="s">
        <v>275</v>
      </c>
      <c r="AD41" s="132"/>
      <c r="AE41" s="132"/>
      <c r="AF41" s="132"/>
      <c r="AG41" s="133"/>
      <c r="AH41" s="131" t="s">
        <v>275</v>
      </c>
      <c r="AI41" s="132"/>
      <c r="AJ41" s="132"/>
      <c r="AK41" s="132"/>
      <c r="AL41" s="133"/>
      <c r="AM41" s="131">
        <f>IF(ISNUMBER(X41),X41,0)+IF(ISNUMBER(AC41),AC41,0)</f>
        <v>7269182</v>
      </c>
      <c r="AN41" s="132"/>
      <c r="AO41" s="132"/>
      <c r="AP41" s="132"/>
      <c r="AQ41" s="133"/>
      <c r="AR41" s="131">
        <v>7310688</v>
      </c>
      <c r="AS41" s="132"/>
      <c r="AT41" s="132"/>
      <c r="AU41" s="132"/>
      <c r="AV41" s="133"/>
      <c r="AW41" s="131" t="s">
        <v>275</v>
      </c>
      <c r="AX41" s="132"/>
      <c r="AY41" s="132"/>
      <c r="AZ41" s="132"/>
      <c r="BA41" s="133"/>
      <c r="BB41" s="131" t="s">
        <v>275</v>
      </c>
      <c r="BC41" s="132"/>
      <c r="BD41" s="132"/>
      <c r="BE41" s="132"/>
      <c r="BF41" s="133"/>
      <c r="BG41" s="130">
        <f>IF(ISNUMBER(AR41),AR41,0)+IF(ISNUMBER(AW41),AW41,0)</f>
        <v>7310688</v>
      </c>
      <c r="BH41" s="130"/>
      <c r="BI41" s="130"/>
      <c r="BJ41" s="130"/>
      <c r="BK41" s="130"/>
      <c r="CA41" s="107" t="s">
        <v>31</v>
      </c>
    </row>
    <row r="42" spans="1:79" s="107" customFormat="1" ht="26.4" customHeight="1" x14ac:dyDescent="0.25">
      <c r="A42" s="127"/>
      <c r="B42" s="128"/>
      <c r="C42" s="128"/>
      <c r="D42" s="129"/>
      <c r="E42" s="101" t="s">
        <v>276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131" t="s">
        <v>275</v>
      </c>
      <c r="Y42" s="132"/>
      <c r="Z42" s="132"/>
      <c r="AA42" s="132"/>
      <c r="AB42" s="133"/>
      <c r="AC42" s="131">
        <v>0</v>
      </c>
      <c r="AD42" s="132"/>
      <c r="AE42" s="132"/>
      <c r="AF42" s="132"/>
      <c r="AG42" s="133"/>
      <c r="AH42" s="131">
        <v>0</v>
      </c>
      <c r="AI42" s="132"/>
      <c r="AJ42" s="132"/>
      <c r="AK42" s="132"/>
      <c r="AL42" s="133"/>
      <c r="AM42" s="131">
        <f>IF(ISNUMBER(X42),X42,0)+IF(ISNUMBER(AC42),AC42,0)</f>
        <v>0</v>
      </c>
      <c r="AN42" s="132"/>
      <c r="AO42" s="132"/>
      <c r="AP42" s="132"/>
      <c r="AQ42" s="133"/>
      <c r="AR42" s="131" t="s">
        <v>275</v>
      </c>
      <c r="AS42" s="132"/>
      <c r="AT42" s="132"/>
      <c r="AU42" s="132"/>
      <c r="AV42" s="133"/>
      <c r="AW42" s="131">
        <v>0</v>
      </c>
      <c r="AX42" s="132"/>
      <c r="AY42" s="132"/>
      <c r="AZ42" s="132"/>
      <c r="BA42" s="133"/>
      <c r="BB42" s="131">
        <v>0</v>
      </c>
      <c r="BC42" s="132"/>
      <c r="BD42" s="132"/>
      <c r="BE42" s="132"/>
      <c r="BF42" s="133"/>
      <c r="BG42" s="130">
        <f>IF(ISNUMBER(AR42),AR42,0)+IF(ISNUMBER(AW42),AW42,0)</f>
        <v>0</v>
      </c>
      <c r="BH42" s="130"/>
      <c r="BI42" s="130"/>
      <c r="BJ42" s="130"/>
      <c r="BK42" s="130"/>
    </row>
    <row r="43" spans="1:79" s="107" customFormat="1" ht="13.2" customHeight="1" x14ac:dyDescent="0.25">
      <c r="A43" s="127">
        <v>602100</v>
      </c>
      <c r="B43" s="128"/>
      <c r="C43" s="128"/>
      <c r="D43" s="129"/>
      <c r="E43" s="101" t="s">
        <v>277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31" t="s">
        <v>275</v>
      </c>
      <c r="Y43" s="132"/>
      <c r="Z43" s="132"/>
      <c r="AA43" s="132"/>
      <c r="AB43" s="133"/>
      <c r="AC43" s="131">
        <v>0</v>
      </c>
      <c r="AD43" s="132"/>
      <c r="AE43" s="132"/>
      <c r="AF43" s="132"/>
      <c r="AG43" s="133"/>
      <c r="AH43" s="131">
        <v>0</v>
      </c>
      <c r="AI43" s="132"/>
      <c r="AJ43" s="132"/>
      <c r="AK43" s="132"/>
      <c r="AL43" s="133"/>
      <c r="AM43" s="131">
        <f>IF(ISNUMBER(X43),X43,0)+IF(ISNUMBER(AC43),AC43,0)</f>
        <v>0</v>
      </c>
      <c r="AN43" s="132"/>
      <c r="AO43" s="132"/>
      <c r="AP43" s="132"/>
      <c r="AQ43" s="133"/>
      <c r="AR43" s="131" t="s">
        <v>275</v>
      </c>
      <c r="AS43" s="132"/>
      <c r="AT43" s="132"/>
      <c r="AU43" s="132"/>
      <c r="AV43" s="133"/>
      <c r="AW43" s="131">
        <v>0</v>
      </c>
      <c r="AX43" s="132"/>
      <c r="AY43" s="132"/>
      <c r="AZ43" s="132"/>
      <c r="BA43" s="133"/>
      <c r="BB43" s="131">
        <v>0</v>
      </c>
      <c r="BC43" s="132"/>
      <c r="BD43" s="132"/>
      <c r="BE43" s="132"/>
      <c r="BF43" s="133"/>
      <c r="BG43" s="130">
        <f>IF(ISNUMBER(AR43),AR43,0)+IF(ISNUMBER(AW43),AW43,0)</f>
        <v>0</v>
      </c>
      <c r="BH43" s="130"/>
      <c r="BI43" s="130"/>
      <c r="BJ43" s="130"/>
      <c r="BK43" s="130"/>
    </row>
    <row r="44" spans="1:79" s="7" customFormat="1" ht="12.75" customHeight="1" x14ac:dyDescent="0.25">
      <c r="A44" s="97"/>
      <c r="B44" s="98"/>
      <c r="C44" s="98"/>
      <c r="D44" s="99"/>
      <c r="E44" s="108" t="s">
        <v>161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0"/>
      <c r="X44" s="135">
        <v>7269182</v>
      </c>
      <c r="Y44" s="136"/>
      <c r="Z44" s="136"/>
      <c r="AA44" s="136"/>
      <c r="AB44" s="137"/>
      <c r="AC44" s="135">
        <v>0</v>
      </c>
      <c r="AD44" s="136"/>
      <c r="AE44" s="136"/>
      <c r="AF44" s="136"/>
      <c r="AG44" s="137"/>
      <c r="AH44" s="135">
        <v>0</v>
      </c>
      <c r="AI44" s="136"/>
      <c r="AJ44" s="136"/>
      <c r="AK44" s="136"/>
      <c r="AL44" s="137"/>
      <c r="AM44" s="135">
        <f>IF(ISNUMBER(X44),X44,0)+IF(ISNUMBER(AC44),AC44,0)</f>
        <v>7269182</v>
      </c>
      <c r="AN44" s="136"/>
      <c r="AO44" s="136"/>
      <c r="AP44" s="136"/>
      <c r="AQ44" s="137"/>
      <c r="AR44" s="135">
        <v>7310688</v>
      </c>
      <c r="AS44" s="136"/>
      <c r="AT44" s="136"/>
      <c r="AU44" s="136"/>
      <c r="AV44" s="137"/>
      <c r="AW44" s="135">
        <v>0</v>
      </c>
      <c r="AX44" s="136"/>
      <c r="AY44" s="136"/>
      <c r="AZ44" s="136"/>
      <c r="BA44" s="137"/>
      <c r="BB44" s="135">
        <v>0</v>
      </c>
      <c r="BC44" s="136"/>
      <c r="BD44" s="136"/>
      <c r="BE44" s="136"/>
      <c r="BF44" s="137"/>
      <c r="BG44" s="134">
        <f>IF(ISNUMBER(AR44),AR44,0)+IF(ISNUMBER(AW44),AW44,0)</f>
        <v>7310688</v>
      </c>
      <c r="BH44" s="134"/>
      <c r="BI44" s="134"/>
      <c r="BJ44" s="134"/>
      <c r="BK44" s="134"/>
    </row>
    <row r="45" spans="1:79" s="5" customFormat="1" ht="12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5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11"/>
    </row>
    <row r="48" spans="1:79" ht="14.25" customHeight="1" x14ac:dyDescent="0.25">
      <c r="A48" s="34" t="s">
        <v>346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5">
      <c r="A49" s="38" t="s">
        <v>265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5">
      <c r="A50" s="72" t="s">
        <v>132</v>
      </c>
      <c r="B50" s="73"/>
      <c r="C50" s="73"/>
      <c r="D50" s="74"/>
      <c r="E50" s="32" t="s">
        <v>20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7" t="s">
        <v>266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267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268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5">
      <c r="A51" s="75"/>
      <c r="B51" s="76"/>
      <c r="C51" s="76"/>
      <c r="D51" s="77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68" t="s">
        <v>130</v>
      </c>
      <c r="AF51" s="69"/>
      <c r="AG51" s="69"/>
      <c r="AH51" s="70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68" t="s">
        <v>130</v>
      </c>
      <c r="AY51" s="69"/>
      <c r="AZ51" s="69"/>
      <c r="BA51" s="70"/>
      <c r="BB51" s="47" t="s">
        <v>108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68" t="s">
        <v>130</v>
      </c>
      <c r="BR51" s="69"/>
      <c r="BS51" s="69"/>
      <c r="BT51" s="70"/>
      <c r="BU51" s="47" t="s">
        <v>109</v>
      </c>
      <c r="BV51" s="48"/>
      <c r="BW51" s="48"/>
      <c r="BX51" s="48"/>
      <c r="BY51" s="49"/>
    </row>
    <row r="52" spans="1:79" ht="15" customHeight="1" x14ac:dyDescent="0.25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 x14ac:dyDescent="0.25">
      <c r="A53" s="50" t="s">
        <v>76</v>
      </c>
      <c r="B53" s="51"/>
      <c r="C53" s="51"/>
      <c r="D53" s="52"/>
      <c r="E53" s="50" t="s">
        <v>69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77</v>
      </c>
      <c r="V53" s="51"/>
      <c r="W53" s="51"/>
      <c r="X53" s="51"/>
      <c r="Y53" s="52"/>
      <c r="Z53" s="50" t="s">
        <v>78</v>
      </c>
      <c r="AA53" s="51"/>
      <c r="AB53" s="51"/>
      <c r="AC53" s="51"/>
      <c r="AD53" s="52"/>
      <c r="AE53" s="50" t="s">
        <v>103</v>
      </c>
      <c r="AF53" s="51"/>
      <c r="AG53" s="51"/>
      <c r="AH53" s="52"/>
      <c r="AI53" s="58" t="s">
        <v>195</v>
      </c>
      <c r="AJ53" s="59"/>
      <c r="AK53" s="59"/>
      <c r="AL53" s="59"/>
      <c r="AM53" s="60"/>
      <c r="AN53" s="50" t="s">
        <v>79</v>
      </c>
      <c r="AO53" s="51"/>
      <c r="AP53" s="51"/>
      <c r="AQ53" s="51"/>
      <c r="AR53" s="52"/>
      <c r="AS53" s="50" t="s">
        <v>80</v>
      </c>
      <c r="AT53" s="51"/>
      <c r="AU53" s="51"/>
      <c r="AV53" s="51"/>
      <c r="AW53" s="52"/>
      <c r="AX53" s="50" t="s">
        <v>104</v>
      </c>
      <c r="AY53" s="51"/>
      <c r="AZ53" s="51"/>
      <c r="BA53" s="52"/>
      <c r="BB53" s="58" t="s">
        <v>195</v>
      </c>
      <c r="BC53" s="59"/>
      <c r="BD53" s="59"/>
      <c r="BE53" s="59"/>
      <c r="BF53" s="60"/>
      <c r="BG53" s="50" t="s">
        <v>70</v>
      </c>
      <c r="BH53" s="51"/>
      <c r="BI53" s="51"/>
      <c r="BJ53" s="51"/>
      <c r="BK53" s="52"/>
      <c r="BL53" s="50" t="s">
        <v>71</v>
      </c>
      <c r="BM53" s="51"/>
      <c r="BN53" s="51"/>
      <c r="BO53" s="51"/>
      <c r="BP53" s="52"/>
      <c r="BQ53" s="50" t="s">
        <v>105</v>
      </c>
      <c r="BR53" s="51"/>
      <c r="BS53" s="51"/>
      <c r="BT53" s="52"/>
      <c r="BU53" s="58" t="s">
        <v>195</v>
      </c>
      <c r="BV53" s="59"/>
      <c r="BW53" s="59"/>
      <c r="BX53" s="59"/>
      <c r="BY53" s="60"/>
      <c r="CA53" t="s">
        <v>32</v>
      </c>
    </row>
    <row r="54" spans="1:79" s="107" customFormat="1" ht="13.2" customHeight="1" x14ac:dyDescent="0.25">
      <c r="A54" s="127">
        <v>2111</v>
      </c>
      <c r="B54" s="128"/>
      <c r="C54" s="128"/>
      <c r="D54" s="129"/>
      <c r="E54" s="101" t="s">
        <v>278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31">
        <v>3720874</v>
      </c>
      <c r="V54" s="132"/>
      <c r="W54" s="132"/>
      <c r="X54" s="132"/>
      <c r="Y54" s="133"/>
      <c r="Z54" s="131">
        <v>0</v>
      </c>
      <c r="AA54" s="132"/>
      <c r="AB54" s="132"/>
      <c r="AC54" s="132"/>
      <c r="AD54" s="133"/>
      <c r="AE54" s="131">
        <v>0</v>
      </c>
      <c r="AF54" s="132"/>
      <c r="AG54" s="132"/>
      <c r="AH54" s="133"/>
      <c r="AI54" s="131">
        <f>IF(ISNUMBER(U54),U54,0)+IF(ISNUMBER(Z54),Z54,0)</f>
        <v>3720874</v>
      </c>
      <c r="AJ54" s="132"/>
      <c r="AK54" s="132"/>
      <c r="AL54" s="132"/>
      <c r="AM54" s="133"/>
      <c r="AN54" s="131">
        <v>3994200</v>
      </c>
      <c r="AO54" s="132"/>
      <c r="AP54" s="132"/>
      <c r="AQ54" s="132"/>
      <c r="AR54" s="133"/>
      <c r="AS54" s="131">
        <v>0</v>
      </c>
      <c r="AT54" s="132"/>
      <c r="AU54" s="132"/>
      <c r="AV54" s="132"/>
      <c r="AW54" s="133"/>
      <c r="AX54" s="131">
        <v>0</v>
      </c>
      <c r="AY54" s="132"/>
      <c r="AZ54" s="132"/>
      <c r="BA54" s="133"/>
      <c r="BB54" s="131">
        <f>IF(ISNUMBER(AN54),AN54,0)+IF(ISNUMBER(AS54),AS54,0)</f>
        <v>3994200</v>
      </c>
      <c r="BC54" s="132"/>
      <c r="BD54" s="132"/>
      <c r="BE54" s="132"/>
      <c r="BF54" s="133"/>
      <c r="BG54" s="131">
        <v>5533075</v>
      </c>
      <c r="BH54" s="132"/>
      <c r="BI54" s="132"/>
      <c r="BJ54" s="132"/>
      <c r="BK54" s="133"/>
      <c r="BL54" s="131">
        <v>0</v>
      </c>
      <c r="BM54" s="132"/>
      <c r="BN54" s="132"/>
      <c r="BO54" s="132"/>
      <c r="BP54" s="133"/>
      <c r="BQ54" s="131">
        <v>0</v>
      </c>
      <c r="BR54" s="132"/>
      <c r="BS54" s="132"/>
      <c r="BT54" s="133"/>
      <c r="BU54" s="131">
        <f>IF(ISNUMBER(BG54),BG54,0)+IF(ISNUMBER(BL54),BL54,0)</f>
        <v>5533075</v>
      </c>
      <c r="BV54" s="132"/>
      <c r="BW54" s="132"/>
      <c r="BX54" s="132"/>
      <c r="BY54" s="133"/>
      <c r="CA54" s="107" t="s">
        <v>33</v>
      </c>
    </row>
    <row r="55" spans="1:79" s="107" customFormat="1" ht="13.2" customHeight="1" x14ac:dyDescent="0.25">
      <c r="A55" s="127">
        <v>2120</v>
      </c>
      <c r="B55" s="128"/>
      <c r="C55" s="128"/>
      <c r="D55" s="129"/>
      <c r="E55" s="101" t="s">
        <v>279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3"/>
      <c r="U55" s="131">
        <v>821644</v>
      </c>
      <c r="V55" s="132"/>
      <c r="W55" s="132"/>
      <c r="X55" s="132"/>
      <c r="Y55" s="133"/>
      <c r="Z55" s="131">
        <v>0</v>
      </c>
      <c r="AA55" s="132"/>
      <c r="AB55" s="132"/>
      <c r="AC55" s="132"/>
      <c r="AD55" s="133"/>
      <c r="AE55" s="131">
        <v>0</v>
      </c>
      <c r="AF55" s="132"/>
      <c r="AG55" s="132"/>
      <c r="AH55" s="133"/>
      <c r="AI55" s="131">
        <f>IF(ISNUMBER(U55),U55,0)+IF(ISNUMBER(Z55),Z55,0)</f>
        <v>821644</v>
      </c>
      <c r="AJ55" s="132"/>
      <c r="AK55" s="132"/>
      <c r="AL55" s="132"/>
      <c r="AM55" s="133"/>
      <c r="AN55" s="131">
        <v>878764</v>
      </c>
      <c r="AO55" s="132"/>
      <c r="AP55" s="132"/>
      <c r="AQ55" s="132"/>
      <c r="AR55" s="133"/>
      <c r="AS55" s="131">
        <v>0</v>
      </c>
      <c r="AT55" s="132"/>
      <c r="AU55" s="132"/>
      <c r="AV55" s="132"/>
      <c r="AW55" s="133"/>
      <c r="AX55" s="131">
        <v>0</v>
      </c>
      <c r="AY55" s="132"/>
      <c r="AZ55" s="132"/>
      <c r="BA55" s="133"/>
      <c r="BB55" s="131">
        <f>IF(ISNUMBER(AN55),AN55,0)+IF(ISNUMBER(AS55),AS55,0)</f>
        <v>878764</v>
      </c>
      <c r="BC55" s="132"/>
      <c r="BD55" s="132"/>
      <c r="BE55" s="132"/>
      <c r="BF55" s="133"/>
      <c r="BG55" s="131">
        <v>1217277</v>
      </c>
      <c r="BH55" s="132"/>
      <c r="BI55" s="132"/>
      <c r="BJ55" s="132"/>
      <c r="BK55" s="133"/>
      <c r="BL55" s="131">
        <v>0</v>
      </c>
      <c r="BM55" s="132"/>
      <c r="BN55" s="132"/>
      <c r="BO55" s="132"/>
      <c r="BP55" s="133"/>
      <c r="BQ55" s="131">
        <v>0</v>
      </c>
      <c r="BR55" s="132"/>
      <c r="BS55" s="132"/>
      <c r="BT55" s="133"/>
      <c r="BU55" s="131">
        <f>IF(ISNUMBER(BG55),BG55,0)+IF(ISNUMBER(BL55),BL55,0)</f>
        <v>1217277</v>
      </c>
      <c r="BV55" s="132"/>
      <c r="BW55" s="132"/>
      <c r="BX55" s="132"/>
      <c r="BY55" s="133"/>
    </row>
    <row r="56" spans="1:79" s="107" customFormat="1" ht="13.2" customHeight="1" x14ac:dyDescent="0.25">
      <c r="A56" s="127">
        <v>2210</v>
      </c>
      <c r="B56" s="128"/>
      <c r="C56" s="128"/>
      <c r="D56" s="129"/>
      <c r="E56" s="101" t="s">
        <v>280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3"/>
      <c r="U56" s="131">
        <v>468992</v>
      </c>
      <c r="V56" s="132"/>
      <c r="W56" s="132"/>
      <c r="X56" s="132"/>
      <c r="Y56" s="133"/>
      <c r="Z56" s="131">
        <v>0</v>
      </c>
      <c r="AA56" s="132"/>
      <c r="AB56" s="132"/>
      <c r="AC56" s="132"/>
      <c r="AD56" s="133"/>
      <c r="AE56" s="131">
        <v>0</v>
      </c>
      <c r="AF56" s="132"/>
      <c r="AG56" s="132"/>
      <c r="AH56" s="133"/>
      <c r="AI56" s="131">
        <f>IF(ISNUMBER(U56),U56,0)+IF(ISNUMBER(Z56),Z56,0)</f>
        <v>468992</v>
      </c>
      <c r="AJ56" s="132"/>
      <c r="AK56" s="132"/>
      <c r="AL56" s="132"/>
      <c r="AM56" s="133"/>
      <c r="AN56" s="131">
        <v>53945</v>
      </c>
      <c r="AO56" s="132"/>
      <c r="AP56" s="132"/>
      <c r="AQ56" s="132"/>
      <c r="AR56" s="133"/>
      <c r="AS56" s="131">
        <v>0</v>
      </c>
      <c r="AT56" s="132"/>
      <c r="AU56" s="132"/>
      <c r="AV56" s="132"/>
      <c r="AW56" s="133"/>
      <c r="AX56" s="131">
        <v>0</v>
      </c>
      <c r="AY56" s="132"/>
      <c r="AZ56" s="132"/>
      <c r="BA56" s="133"/>
      <c r="BB56" s="131">
        <f>IF(ISNUMBER(AN56),AN56,0)+IF(ISNUMBER(AS56),AS56,0)</f>
        <v>53945</v>
      </c>
      <c r="BC56" s="132"/>
      <c r="BD56" s="132"/>
      <c r="BE56" s="132"/>
      <c r="BF56" s="133"/>
      <c r="BG56" s="131">
        <v>37554</v>
      </c>
      <c r="BH56" s="132"/>
      <c r="BI56" s="132"/>
      <c r="BJ56" s="132"/>
      <c r="BK56" s="133"/>
      <c r="BL56" s="131">
        <v>0</v>
      </c>
      <c r="BM56" s="132"/>
      <c r="BN56" s="132"/>
      <c r="BO56" s="132"/>
      <c r="BP56" s="133"/>
      <c r="BQ56" s="131">
        <v>0</v>
      </c>
      <c r="BR56" s="132"/>
      <c r="BS56" s="132"/>
      <c r="BT56" s="133"/>
      <c r="BU56" s="131">
        <f>IF(ISNUMBER(BG56),BG56,0)+IF(ISNUMBER(BL56),BL56,0)</f>
        <v>37554</v>
      </c>
      <c r="BV56" s="132"/>
      <c r="BW56" s="132"/>
      <c r="BX56" s="132"/>
      <c r="BY56" s="133"/>
    </row>
    <row r="57" spans="1:79" s="107" customFormat="1" ht="13.2" customHeight="1" x14ac:dyDescent="0.25">
      <c r="A57" s="127">
        <v>2240</v>
      </c>
      <c r="B57" s="128"/>
      <c r="C57" s="128"/>
      <c r="D57" s="129"/>
      <c r="E57" s="101" t="s">
        <v>281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31">
        <v>80082</v>
      </c>
      <c r="V57" s="132"/>
      <c r="W57" s="132"/>
      <c r="X57" s="132"/>
      <c r="Y57" s="133"/>
      <c r="Z57" s="131">
        <v>0</v>
      </c>
      <c r="AA57" s="132"/>
      <c r="AB57" s="132"/>
      <c r="AC57" s="132"/>
      <c r="AD57" s="133"/>
      <c r="AE57" s="131">
        <v>0</v>
      </c>
      <c r="AF57" s="132"/>
      <c r="AG57" s="132"/>
      <c r="AH57" s="133"/>
      <c r="AI57" s="131">
        <f>IF(ISNUMBER(U57),U57,0)+IF(ISNUMBER(Z57),Z57,0)</f>
        <v>80082</v>
      </c>
      <c r="AJ57" s="132"/>
      <c r="AK57" s="132"/>
      <c r="AL57" s="132"/>
      <c r="AM57" s="133"/>
      <c r="AN57" s="131">
        <v>46768</v>
      </c>
      <c r="AO57" s="132"/>
      <c r="AP57" s="132"/>
      <c r="AQ57" s="132"/>
      <c r="AR57" s="133"/>
      <c r="AS57" s="131">
        <v>0</v>
      </c>
      <c r="AT57" s="132"/>
      <c r="AU57" s="132"/>
      <c r="AV57" s="132"/>
      <c r="AW57" s="133"/>
      <c r="AX57" s="131">
        <v>0</v>
      </c>
      <c r="AY57" s="132"/>
      <c r="AZ57" s="132"/>
      <c r="BA57" s="133"/>
      <c r="BB57" s="131">
        <f>IF(ISNUMBER(AN57),AN57,0)+IF(ISNUMBER(AS57),AS57,0)</f>
        <v>46768</v>
      </c>
      <c r="BC57" s="132"/>
      <c r="BD57" s="132"/>
      <c r="BE57" s="132"/>
      <c r="BF57" s="133"/>
      <c r="BG57" s="131">
        <v>52644</v>
      </c>
      <c r="BH57" s="132"/>
      <c r="BI57" s="132"/>
      <c r="BJ57" s="132"/>
      <c r="BK57" s="133"/>
      <c r="BL57" s="131">
        <v>0</v>
      </c>
      <c r="BM57" s="132"/>
      <c r="BN57" s="132"/>
      <c r="BO57" s="132"/>
      <c r="BP57" s="133"/>
      <c r="BQ57" s="131">
        <v>0</v>
      </c>
      <c r="BR57" s="132"/>
      <c r="BS57" s="132"/>
      <c r="BT57" s="133"/>
      <c r="BU57" s="131">
        <f>IF(ISNUMBER(BG57),BG57,0)+IF(ISNUMBER(BL57),BL57,0)</f>
        <v>52644</v>
      </c>
      <c r="BV57" s="132"/>
      <c r="BW57" s="132"/>
      <c r="BX57" s="132"/>
      <c r="BY57" s="133"/>
    </row>
    <row r="58" spans="1:79" s="107" customFormat="1" ht="13.2" customHeight="1" x14ac:dyDescent="0.25">
      <c r="A58" s="127">
        <v>2250</v>
      </c>
      <c r="B58" s="128"/>
      <c r="C58" s="128"/>
      <c r="D58" s="129"/>
      <c r="E58" s="101" t="s">
        <v>282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7210</v>
      </c>
      <c r="V58" s="132"/>
      <c r="W58" s="132"/>
      <c r="X58" s="132"/>
      <c r="Y58" s="133"/>
      <c r="Z58" s="131">
        <v>0</v>
      </c>
      <c r="AA58" s="132"/>
      <c r="AB58" s="132"/>
      <c r="AC58" s="132"/>
      <c r="AD58" s="133"/>
      <c r="AE58" s="131">
        <v>0</v>
      </c>
      <c r="AF58" s="132"/>
      <c r="AG58" s="132"/>
      <c r="AH58" s="133"/>
      <c r="AI58" s="131">
        <f>IF(ISNUMBER(U58),U58,0)+IF(ISNUMBER(Z58),Z58,0)</f>
        <v>7210</v>
      </c>
      <c r="AJ58" s="132"/>
      <c r="AK58" s="132"/>
      <c r="AL58" s="132"/>
      <c r="AM58" s="133"/>
      <c r="AN58" s="131">
        <v>5000</v>
      </c>
      <c r="AO58" s="132"/>
      <c r="AP58" s="132"/>
      <c r="AQ58" s="132"/>
      <c r="AR58" s="133"/>
      <c r="AS58" s="131">
        <v>0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>IF(ISNUMBER(AN58),AN58,0)+IF(ISNUMBER(AS58),AS58,0)</f>
        <v>5000</v>
      </c>
      <c r="BC58" s="132"/>
      <c r="BD58" s="132"/>
      <c r="BE58" s="132"/>
      <c r="BF58" s="133"/>
      <c r="BG58" s="131">
        <v>5000</v>
      </c>
      <c r="BH58" s="132"/>
      <c r="BI58" s="132"/>
      <c r="BJ58" s="132"/>
      <c r="BK58" s="133"/>
      <c r="BL58" s="131">
        <v>0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>IF(ISNUMBER(BG58),BG58,0)+IF(ISNUMBER(BL58),BL58,0)</f>
        <v>5000</v>
      </c>
      <c r="BV58" s="132"/>
      <c r="BW58" s="132"/>
      <c r="BX58" s="132"/>
      <c r="BY58" s="133"/>
    </row>
    <row r="59" spans="1:79" s="107" customFormat="1" ht="13.2" customHeight="1" x14ac:dyDescent="0.25">
      <c r="A59" s="127">
        <v>2271</v>
      </c>
      <c r="B59" s="128"/>
      <c r="C59" s="128"/>
      <c r="D59" s="129"/>
      <c r="E59" s="101" t="s">
        <v>283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31">
        <v>69007</v>
      </c>
      <c r="V59" s="132"/>
      <c r="W59" s="132"/>
      <c r="X59" s="132"/>
      <c r="Y59" s="133"/>
      <c r="Z59" s="131">
        <v>0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>IF(ISNUMBER(U59),U59,0)+IF(ISNUMBER(Z59),Z59,0)</f>
        <v>69007</v>
      </c>
      <c r="AJ59" s="132"/>
      <c r="AK59" s="132"/>
      <c r="AL59" s="132"/>
      <c r="AM59" s="133"/>
      <c r="AN59" s="131">
        <v>96960</v>
      </c>
      <c r="AO59" s="132"/>
      <c r="AP59" s="132"/>
      <c r="AQ59" s="132"/>
      <c r="AR59" s="133"/>
      <c r="AS59" s="131">
        <v>0</v>
      </c>
      <c r="AT59" s="132"/>
      <c r="AU59" s="132"/>
      <c r="AV59" s="132"/>
      <c r="AW59" s="133"/>
      <c r="AX59" s="131">
        <v>0</v>
      </c>
      <c r="AY59" s="132"/>
      <c r="AZ59" s="132"/>
      <c r="BA59" s="133"/>
      <c r="BB59" s="131">
        <f>IF(ISNUMBER(AN59),AN59,0)+IF(ISNUMBER(AS59),AS59,0)</f>
        <v>96960</v>
      </c>
      <c r="BC59" s="132"/>
      <c r="BD59" s="132"/>
      <c r="BE59" s="132"/>
      <c r="BF59" s="133"/>
      <c r="BG59" s="131">
        <v>160190</v>
      </c>
      <c r="BH59" s="132"/>
      <c r="BI59" s="132"/>
      <c r="BJ59" s="132"/>
      <c r="BK59" s="133"/>
      <c r="BL59" s="131">
        <v>0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>IF(ISNUMBER(BG59),BG59,0)+IF(ISNUMBER(BL59),BL59,0)</f>
        <v>160190</v>
      </c>
      <c r="BV59" s="132"/>
      <c r="BW59" s="132"/>
      <c r="BX59" s="132"/>
      <c r="BY59" s="133"/>
    </row>
    <row r="60" spans="1:79" s="107" customFormat="1" ht="13.2" customHeight="1" x14ac:dyDescent="0.25">
      <c r="A60" s="127">
        <v>2272</v>
      </c>
      <c r="B60" s="128"/>
      <c r="C60" s="128"/>
      <c r="D60" s="129"/>
      <c r="E60" s="101" t="s">
        <v>284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31">
        <v>7465</v>
      </c>
      <c r="V60" s="132"/>
      <c r="W60" s="132"/>
      <c r="X60" s="132"/>
      <c r="Y60" s="133"/>
      <c r="Z60" s="131">
        <v>0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>IF(ISNUMBER(U60),U60,0)+IF(ISNUMBER(Z60),Z60,0)</f>
        <v>7465</v>
      </c>
      <c r="AJ60" s="132"/>
      <c r="AK60" s="132"/>
      <c r="AL60" s="132"/>
      <c r="AM60" s="133"/>
      <c r="AN60" s="131">
        <v>9985</v>
      </c>
      <c r="AO60" s="132"/>
      <c r="AP60" s="132"/>
      <c r="AQ60" s="132"/>
      <c r="AR60" s="133"/>
      <c r="AS60" s="131">
        <v>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>IF(ISNUMBER(AN60),AN60,0)+IF(ISNUMBER(AS60),AS60,0)</f>
        <v>9985</v>
      </c>
      <c r="BC60" s="132"/>
      <c r="BD60" s="132"/>
      <c r="BE60" s="132"/>
      <c r="BF60" s="133"/>
      <c r="BG60" s="131">
        <v>9985</v>
      </c>
      <c r="BH60" s="132"/>
      <c r="BI60" s="132"/>
      <c r="BJ60" s="132"/>
      <c r="BK60" s="133"/>
      <c r="BL60" s="131">
        <v>0</v>
      </c>
      <c r="BM60" s="132"/>
      <c r="BN60" s="132"/>
      <c r="BO60" s="132"/>
      <c r="BP60" s="133"/>
      <c r="BQ60" s="131">
        <v>0</v>
      </c>
      <c r="BR60" s="132"/>
      <c r="BS60" s="132"/>
      <c r="BT60" s="133"/>
      <c r="BU60" s="131">
        <f>IF(ISNUMBER(BG60),BG60,0)+IF(ISNUMBER(BL60),BL60,0)</f>
        <v>9985</v>
      </c>
      <c r="BV60" s="132"/>
      <c r="BW60" s="132"/>
      <c r="BX60" s="132"/>
      <c r="BY60" s="133"/>
    </row>
    <row r="61" spans="1:79" s="107" customFormat="1" ht="13.2" customHeight="1" x14ac:dyDescent="0.25">
      <c r="A61" s="127">
        <v>2273</v>
      </c>
      <c r="B61" s="128"/>
      <c r="C61" s="128"/>
      <c r="D61" s="129"/>
      <c r="E61" s="101" t="s">
        <v>285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3"/>
      <c r="U61" s="131">
        <v>44729</v>
      </c>
      <c r="V61" s="132"/>
      <c r="W61" s="132"/>
      <c r="X61" s="132"/>
      <c r="Y61" s="133"/>
      <c r="Z61" s="131">
        <v>0</v>
      </c>
      <c r="AA61" s="132"/>
      <c r="AB61" s="132"/>
      <c r="AC61" s="132"/>
      <c r="AD61" s="133"/>
      <c r="AE61" s="131">
        <v>0</v>
      </c>
      <c r="AF61" s="132"/>
      <c r="AG61" s="132"/>
      <c r="AH61" s="133"/>
      <c r="AI61" s="131">
        <f>IF(ISNUMBER(U61),U61,0)+IF(ISNUMBER(Z61),Z61,0)</f>
        <v>44729</v>
      </c>
      <c r="AJ61" s="132"/>
      <c r="AK61" s="132"/>
      <c r="AL61" s="132"/>
      <c r="AM61" s="133"/>
      <c r="AN61" s="131">
        <v>42813</v>
      </c>
      <c r="AO61" s="132"/>
      <c r="AP61" s="132"/>
      <c r="AQ61" s="132"/>
      <c r="AR61" s="133"/>
      <c r="AS61" s="131">
        <v>0</v>
      </c>
      <c r="AT61" s="132"/>
      <c r="AU61" s="132"/>
      <c r="AV61" s="132"/>
      <c r="AW61" s="133"/>
      <c r="AX61" s="131">
        <v>0</v>
      </c>
      <c r="AY61" s="132"/>
      <c r="AZ61" s="132"/>
      <c r="BA61" s="133"/>
      <c r="BB61" s="131">
        <f>IF(ISNUMBER(AN61),AN61,0)+IF(ISNUMBER(AS61),AS61,0)</f>
        <v>42813</v>
      </c>
      <c r="BC61" s="132"/>
      <c r="BD61" s="132"/>
      <c r="BE61" s="132"/>
      <c r="BF61" s="133"/>
      <c r="BG61" s="131">
        <v>64682</v>
      </c>
      <c r="BH61" s="132"/>
      <c r="BI61" s="132"/>
      <c r="BJ61" s="132"/>
      <c r="BK61" s="133"/>
      <c r="BL61" s="131">
        <v>0</v>
      </c>
      <c r="BM61" s="132"/>
      <c r="BN61" s="132"/>
      <c r="BO61" s="132"/>
      <c r="BP61" s="133"/>
      <c r="BQ61" s="131">
        <v>0</v>
      </c>
      <c r="BR61" s="132"/>
      <c r="BS61" s="132"/>
      <c r="BT61" s="133"/>
      <c r="BU61" s="131">
        <f>IF(ISNUMBER(BG61),BG61,0)+IF(ISNUMBER(BL61),BL61,0)</f>
        <v>64682</v>
      </c>
      <c r="BV61" s="132"/>
      <c r="BW61" s="132"/>
      <c r="BX61" s="132"/>
      <c r="BY61" s="133"/>
    </row>
    <row r="62" spans="1:79" s="107" customFormat="1" ht="26.4" customHeight="1" x14ac:dyDescent="0.25">
      <c r="A62" s="127">
        <v>2275</v>
      </c>
      <c r="B62" s="128"/>
      <c r="C62" s="128"/>
      <c r="D62" s="129"/>
      <c r="E62" s="101" t="s">
        <v>286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3"/>
      <c r="U62" s="131">
        <v>1648</v>
      </c>
      <c r="V62" s="132"/>
      <c r="W62" s="132"/>
      <c r="X62" s="132"/>
      <c r="Y62" s="133"/>
      <c r="Z62" s="131">
        <v>0</v>
      </c>
      <c r="AA62" s="132"/>
      <c r="AB62" s="132"/>
      <c r="AC62" s="132"/>
      <c r="AD62" s="133"/>
      <c r="AE62" s="131">
        <v>0</v>
      </c>
      <c r="AF62" s="132"/>
      <c r="AG62" s="132"/>
      <c r="AH62" s="133"/>
      <c r="AI62" s="131">
        <f>IF(ISNUMBER(U62),U62,0)+IF(ISNUMBER(Z62),Z62,0)</f>
        <v>1648</v>
      </c>
      <c r="AJ62" s="132"/>
      <c r="AK62" s="132"/>
      <c r="AL62" s="132"/>
      <c r="AM62" s="133"/>
      <c r="AN62" s="131">
        <v>12100</v>
      </c>
      <c r="AO62" s="132"/>
      <c r="AP62" s="132"/>
      <c r="AQ62" s="132"/>
      <c r="AR62" s="133"/>
      <c r="AS62" s="131">
        <v>0</v>
      </c>
      <c r="AT62" s="132"/>
      <c r="AU62" s="132"/>
      <c r="AV62" s="132"/>
      <c r="AW62" s="133"/>
      <c r="AX62" s="131">
        <v>0</v>
      </c>
      <c r="AY62" s="132"/>
      <c r="AZ62" s="132"/>
      <c r="BA62" s="133"/>
      <c r="BB62" s="131">
        <f>IF(ISNUMBER(AN62),AN62,0)+IF(ISNUMBER(AS62),AS62,0)</f>
        <v>12100</v>
      </c>
      <c r="BC62" s="132"/>
      <c r="BD62" s="132"/>
      <c r="BE62" s="132"/>
      <c r="BF62" s="133"/>
      <c r="BG62" s="131">
        <v>22036</v>
      </c>
      <c r="BH62" s="132"/>
      <c r="BI62" s="132"/>
      <c r="BJ62" s="132"/>
      <c r="BK62" s="133"/>
      <c r="BL62" s="131">
        <v>0</v>
      </c>
      <c r="BM62" s="132"/>
      <c r="BN62" s="132"/>
      <c r="BO62" s="132"/>
      <c r="BP62" s="133"/>
      <c r="BQ62" s="131">
        <v>0</v>
      </c>
      <c r="BR62" s="132"/>
      <c r="BS62" s="132"/>
      <c r="BT62" s="133"/>
      <c r="BU62" s="131">
        <f>IF(ISNUMBER(BG62),BG62,0)+IF(ISNUMBER(BL62),BL62,0)</f>
        <v>22036</v>
      </c>
      <c r="BV62" s="132"/>
      <c r="BW62" s="132"/>
      <c r="BX62" s="132"/>
      <c r="BY62" s="133"/>
    </row>
    <row r="63" spans="1:79" s="107" customFormat="1" ht="39.6" customHeight="1" x14ac:dyDescent="0.25">
      <c r="A63" s="127">
        <v>2282</v>
      </c>
      <c r="B63" s="128"/>
      <c r="C63" s="128"/>
      <c r="D63" s="129"/>
      <c r="E63" s="101" t="s">
        <v>287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3"/>
      <c r="U63" s="131">
        <v>2400</v>
      </c>
      <c r="V63" s="132"/>
      <c r="W63" s="132"/>
      <c r="X63" s="132"/>
      <c r="Y63" s="133"/>
      <c r="Z63" s="131">
        <v>0</v>
      </c>
      <c r="AA63" s="132"/>
      <c r="AB63" s="132"/>
      <c r="AC63" s="132"/>
      <c r="AD63" s="133"/>
      <c r="AE63" s="131">
        <v>0</v>
      </c>
      <c r="AF63" s="132"/>
      <c r="AG63" s="132"/>
      <c r="AH63" s="133"/>
      <c r="AI63" s="131">
        <f>IF(ISNUMBER(U63),U63,0)+IF(ISNUMBER(Z63),Z63,0)</f>
        <v>2400</v>
      </c>
      <c r="AJ63" s="132"/>
      <c r="AK63" s="132"/>
      <c r="AL63" s="132"/>
      <c r="AM63" s="133"/>
      <c r="AN63" s="131">
        <v>0</v>
      </c>
      <c r="AO63" s="132"/>
      <c r="AP63" s="132"/>
      <c r="AQ63" s="132"/>
      <c r="AR63" s="133"/>
      <c r="AS63" s="131">
        <v>0</v>
      </c>
      <c r="AT63" s="132"/>
      <c r="AU63" s="132"/>
      <c r="AV63" s="132"/>
      <c r="AW63" s="133"/>
      <c r="AX63" s="131">
        <v>0</v>
      </c>
      <c r="AY63" s="132"/>
      <c r="AZ63" s="132"/>
      <c r="BA63" s="133"/>
      <c r="BB63" s="131">
        <f>IF(ISNUMBER(AN63),AN63,0)+IF(ISNUMBER(AS63),AS63,0)</f>
        <v>0</v>
      </c>
      <c r="BC63" s="132"/>
      <c r="BD63" s="132"/>
      <c r="BE63" s="132"/>
      <c r="BF63" s="133"/>
      <c r="BG63" s="131">
        <v>0</v>
      </c>
      <c r="BH63" s="132"/>
      <c r="BI63" s="132"/>
      <c r="BJ63" s="132"/>
      <c r="BK63" s="133"/>
      <c r="BL63" s="131">
        <v>0</v>
      </c>
      <c r="BM63" s="132"/>
      <c r="BN63" s="132"/>
      <c r="BO63" s="132"/>
      <c r="BP63" s="133"/>
      <c r="BQ63" s="131">
        <v>0</v>
      </c>
      <c r="BR63" s="132"/>
      <c r="BS63" s="132"/>
      <c r="BT63" s="133"/>
      <c r="BU63" s="131">
        <f>IF(ISNUMBER(BG63),BG63,0)+IF(ISNUMBER(BL63),BL63,0)</f>
        <v>0</v>
      </c>
      <c r="BV63" s="132"/>
      <c r="BW63" s="132"/>
      <c r="BX63" s="132"/>
      <c r="BY63" s="133"/>
    </row>
    <row r="64" spans="1:79" s="107" customFormat="1" ht="13.2" customHeight="1" x14ac:dyDescent="0.25">
      <c r="A64" s="127">
        <v>2800</v>
      </c>
      <c r="B64" s="128"/>
      <c r="C64" s="128"/>
      <c r="D64" s="129"/>
      <c r="E64" s="101" t="s">
        <v>288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3"/>
      <c r="U64" s="131">
        <v>0</v>
      </c>
      <c r="V64" s="132"/>
      <c r="W64" s="132"/>
      <c r="X64" s="132"/>
      <c r="Y64" s="133"/>
      <c r="Z64" s="131">
        <v>0</v>
      </c>
      <c r="AA64" s="132"/>
      <c r="AB64" s="132"/>
      <c r="AC64" s="132"/>
      <c r="AD64" s="133"/>
      <c r="AE64" s="131">
        <v>0</v>
      </c>
      <c r="AF64" s="132"/>
      <c r="AG64" s="132"/>
      <c r="AH64" s="133"/>
      <c r="AI64" s="131">
        <f>IF(ISNUMBER(U64),U64,0)+IF(ISNUMBER(Z64),Z64,0)</f>
        <v>0</v>
      </c>
      <c r="AJ64" s="132"/>
      <c r="AK64" s="132"/>
      <c r="AL64" s="132"/>
      <c r="AM64" s="133"/>
      <c r="AN64" s="131">
        <v>71235</v>
      </c>
      <c r="AO64" s="132"/>
      <c r="AP64" s="132"/>
      <c r="AQ64" s="132"/>
      <c r="AR64" s="133"/>
      <c r="AS64" s="131">
        <v>0</v>
      </c>
      <c r="AT64" s="132"/>
      <c r="AU64" s="132"/>
      <c r="AV64" s="132"/>
      <c r="AW64" s="133"/>
      <c r="AX64" s="131">
        <v>0</v>
      </c>
      <c r="AY64" s="132"/>
      <c r="AZ64" s="132"/>
      <c r="BA64" s="133"/>
      <c r="BB64" s="131">
        <f>IF(ISNUMBER(AN64),AN64,0)+IF(ISNUMBER(AS64),AS64,0)</f>
        <v>71235</v>
      </c>
      <c r="BC64" s="132"/>
      <c r="BD64" s="132"/>
      <c r="BE64" s="132"/>
      <c r="BF64" s="133"/>
      <c r="BG64" s="131">
        <v>120000</v>
      </c>
      <c r="BH64" s="132"/>
      <c r="BI64" s="132"/>
      <c r="BJ64" s="132"/>
      <c r="BK64" s="133"/>
      <c r="BL64" s="131">
        <v>0</v>
      </c>
      <c r="BM64" s="132"/>
      <c r="BN64" s="132"/>
      <c r="BO64" s="132"/>
      <c r="BP64" s="133"/>
      <c r="BQ64" s="131">
        <v>0</v>
      </c>
      <c r="BR64" s="132"/>
      <c r="BS64" s="132"/>
      <c r="BT64" s="133"/>
      <c r="BU64" s="131">
        <f>IF(ISNUMBER(BG64),BG64,0)+IF(ISNUMBER(BL64),BL64,0)</f>
        <v>120000</v>
      </c>
      <c r="BV64" s="132"/>
      <c r="BW64" s="132"/>
      <c r="BX64" s="132"/>
      <c r="BY64" s="133"/>
    </row>
    <row r="65" spans="1:79" s="107" customFormat="1" ht="26.4" customHeight="1" x14ac:dyDescent="0.25">
      <c r="A65" s="127">
        <v>3110</v>
      </c>
      <c r="B65" s="128"/>
      <c r="C65" s="128"/>
      <c r="D65" s="129"/>
      <c r="E65" s="101" t="s">
        <v>289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31">
        <v>0</v>
      </c>
      <c r="V65" s="132"/>
      <c r="W65" s="132"/>
      <c r="X65" s="132"/>
      <c r="Y65" s="133"/>
      <c r="Z65" s="131">
        <v>23000</v>
      </c>
      <c r="AA65" s="132"/>
      <c r="AB65" s="132"/>
      <c r="AC65" s="132"/>
      <c r="AD65" s="133"/>
      <c r="AE65" s="131">
        <v>0</v>
      </c>
      <c r="AF65" s="132"/>
      <c r="AG65" s="132"/>
      <c r="AH65" s="133"/>
      <c r="AI65" s="131">
        <f>IF(ISNUMBER(U65),U65,0)+IF(ISNUMBER(Z65),Z65,0)</f>
        <v>23000</v>
      </c>
      <c r="AJ65" s="132"/>
      <c r="AK65" s="132"/>
      <c r="AL65" s="132"/>
      <c r="AM65" s="133"/>
      <c r="AN65" s="131">
        <v>0</v>
      </c>
      <c r="AO65" s="132"/>
      <c r="AP65" s="132"/>
      <c r="AQ65" s="132"/>
      <c r="AR65" s="133"/>
      <c r="AS65" s="131">
        <v>0</v>
      </c>
      <c r="AT65" s="132"/>
      <c r="AU65" s="132"/>
      <c r="AV65" s="132"/>
      <c r="AW65" s="133"/>
      <c r="AX65" s="131">
        <v>0</v>
      </c>
      <c r="AY65" s="132"/>
      <c r="AZ65" s="132"/>
      <c r="BA65" s="133"/>
      <c r="BB65" s="131">
        <f>IF(ISNUMBER(AN65),AN65,0)+IF(ISNUMBER(AS65),AS65,0)</f>
        <v>0</v>
      </c>
      <c r="BC65" s="132"/>
      <c r="BD65" s="132"/>
      <c r="BE65" s="132"/>
      <c r="BF65" s="133"/>
      <c r="BG65" s="131">
        <v>0</v>
      </c>
      <c r="BH65" s="132"/>
      <c r="BI65" s="132"/>
      <c r="BJ65" s="132"/>
      <c r="BK65" s="133"/>
      <c r="BL65" s="131">
        <v>0</v>
      </c>
      <c r="BM65" s="132"/>
      <c r="BN65" s="132"/>
      <c r="BO65" s="132"/>
      <c r="BP65" s="133"/>
      <c r="BQ65" s="131">
        <v>0</v>
      </c>
      <c r="BR65" s="132"/>
      <c r="BS65" s="132"/>
      <c r="BT65" s="133"/>
      <c r="BU65" s="131">
        <f>IF(ISNUMBER(BG65),BG65,0)+IF(ISNUMBER(BL65),BL65,0)</f>
        <v>0</v>
      </c>
      <c r="BV65" s="132"/>
      <c r="BW65" s="132"/>
      <c r="BX65" s="132"/>
      <c r="BY65" s="133"/>
    </row>
    <row r="66" spans="1:79" s="7" customFormat="1" ht="12.75" customHeight="1" x14ac:dyDescent="0.25">
      <c r="A66" s="97"/>
      <c r="B66" s="98"/>
      <c r="C66" s="98"/>
      <c r="D66" s="99"/>
      <c r="E66" s="108" t="s">
        <v>161</v>
      </c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10"/>
      <c r="U66" s="135">
        <v>5224051</v>
      </c>
      <c r="V66" s="136"/>
      <c r="W66" s="136"/>
      <c r="X66" s="136"/>
      <c r="Y66" s="137"/>
      <c r="Z66" s="135">
        <v>23000</v>
      </c>
      <c r="AA66" s="136"/>
      <c r="AB66" s="136"/>
      <c r="AC66" s="136"/>
      <c r="AD66" s="137"/>
      <c r="AE66" s="135">
        <v>0</v>
      </c>
      <c r="AF66" s="136"/>
      <c r="AG66" s="136"/>
      <c r="AH66" s="137"/>
      <c r="AI66" s="135">
        <f>IF(ISNUMBER(U66),U66,0)+IF(ISNUMBER(Z66),Z66,0)</f>
        <v>5247051</v>
      </c>
      <c r="AJ66" s="136"/>
      <c r="AK66" s="136"/>
      <c r="AL66" s="136"/>
      <c r="AM66" s="137"/>
      <c r="AN66" s="135">
        <v>5211770</v>
      </c>
      <c r="AO66" s="136"/>
      <c r="AP66" s="136"/>
      <c r="AQ66" s="136"/>
      <c r="AR66" s="137"/>
      <c r="AS66" s="135">
        <v>0</v>
      </c>
      <c r="AT66" s="136"/>
      <c r="AU66" s="136"/>
      <c r="AV66" s="136"/>
      <c r="AW66" s="137"/>
      <c r="AX66" s="135">
        <v>0</v>
      </c>
      <c r="AY66" s="136"/>
      <c r="AZ66" s="136"/>
      <c r="BA66" s="137"/>
      <c r="BB66" s="135">
        <f>IF(ISNUMBER(AN66),AN66,0)+IF(ISNUMBER(AS66),AS66,0)</f>
        <v>5211770</v>
      </c>
      <c r="BC66" s="136"/>
      <c r="BD66" s="136"/>
      <c r="BE66" s="136"/>
      <c r="BF66" s="137"/>
      <c r="BG66" s="135">
        <v>7222443</v>
      </c>
      <c r="BH66" s="136"/>
      <c r="BI66" s="136"/>
      <c r="BJ66" s="136"/>
      <c r="BK66" s="137"/>
      <c r="BL66" s="135">
        <v>0</v>
      </c>
      <c r="BM66" s="136"/>
      <c r="BN66" s="136"/>
      <c r="BO66" s="136"/>
      <c r="BP66" s="137"/>
      <c r="BQ66" s="135">
        <v>0</v>
      </c>
      <c r="BR66" s="136"/>
      <c r="BS66" s="136"/>
      <c r="BT66" s="137"/>
      <c r="BU66" s="135">
        <f>IF(ISNUMBER(BG66),BG66,0)+IF(ISNUMBER(BL66),BL66,0)</f>
        <v>7222443</v>
      </c>
      <c r="BV66" s="136"/>
      <c r="BW66" s="136"/>
      <c r="BX66" s="136"/>
      <c r="BY66" s="137"/>
    </row>
    <row r="68" spans="1:79" ht="14.25" customHeight="1" x14ac:dyDescent="0.25">
      <c r="A68" s="34" t="s">
        <v>347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79" ht="15" customHeight="1" x14ac:dyDescent="0.25">
      <c r="A69" s="55" t="s">
        <v>265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</row>
    <row r="70" spans="1:79" ht="23.1" customHeight="1" x14ac:dyDescent="0.25">
      <c r="A70" s="72" t="s">
        <v>133</v>
      </c>
      <c r="B70" s="73"/>
      <c r="C70" s="73"/>
      <c r="D70" s="73"/>
      <c r="E70" s="74"/>
      <c r="F70" s="32" t="s">
        <v>20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47" t="s">
        <v>266</v>
      </c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9"/>
      <c r="AN70" s="47" t="s">
        <v>267</v>
      </c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9"/>
      <c r="BG70" s="47" t="s">
        <v>268</v>
      </c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9"/>
    </row>
    <row r="71" spans="1:79" ht="51.75" customHeight="1" x14ac:dyDescent="0.25">
      <c r="A71" s="75"/>
      <c r="B71" s="76"/>
      <c r="C71" s="76"/>
      <c r="D71" s="76"/>
      <c r="E71" s="77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47" t="s">
        <v>5</v>
      </c>
      <c r="V71" s="48"/>
      <c r="W71" s="48"/>
      <c r="X71" s="48"/>
      <c r="Y71" s="49"/>
      <c r="Z71" s="47" t="s">
        <v>4</v>
      </c>
      <c r="AA71" s="48"/>
      <c r="AB71" s="48"/>
      <c r="AC71" s="48"/>
      <c r="AD71" s="49"/>
      <c r="AE71" s="68" t="s">
        <v>130</v>
      </c>
      <c r="AF71" s="69"/>
      <c r="AG71" s="69"/>
      <c r="AH71" s="70"/>
      <c r="AI71" s="47" t="s">
        <v>6</v>
      </c>
      <c r="AJ71" s="48"/>
      <c r="AK71" s="48"/>
      <c r="AL71" s="48"/>
      <c r="AM71" s="49"/>
      <c r="AN71" s="47" t="s">
        <v>5</v>
      </c>
      <c r="AO71" s="48"/>
      <c r="AP71" s="48"/>
      <c r="AQ71" s="48"/>
      <c r="AR71" s="49"/>
      <c r="AS71" s="47" t="s">
        <v>4</v>
      </c>
      <c r="AT71" s="48"/>
      <c r="AU71" s="48"/>
      <c r="AV71" s="48"/>
      <c r="AW71" s="49"/>
      <c r="AX71" s="68" t="s">
        <v>130</v>
      </c>
      <c r="AY71" s="69"/>
      <c r="AZ71" s="69"/>
      <c r="BA71" s="70"/>
      <c r="BB71" s="47" t="s">
        <v>108</v>
      </c>
      <c r="BC71" s="48"/>
      <c r="BD71" s="48"/>
      <c r="BE71" s="48"/>
      <c r="BF71" s="49"/>
      <c r="BG71" s="47" t="s">
        <v>5</v>
      </c>
      <c r="BH71" s="48"/>
      <c r="BI71" s="48"/>
      <c r="BJ71" s="48"/>
      <c r="BK71" s="49"/>
      <c r="BL71" s="47" t="s">
        <v>4</v>
      </c>
      <c r="BM71" s="48"/>
      <c r="BN71" s="48"/>
      <c r="BO71" s="48"/>
      <c r="BP71" s="49"/>
      <c r="BQ71" s="68" t="s">
        <v>130</v>
      </c>
      <c r="BR71" s="69"/>
      <c r="BS71" s="69"/>
      <c r="BT71" s="70"/>
      <c r="BU71" s="32" t="s">
        <v>109</v>
      </c>
      <c r="BV71" s="32"/>
      <c r="BW71" s="32"/>
      <c r="BX71" s="32"/>
      <c r="BY71" s="32"/>
    </row>
    <row r="72" spans="1:79" ht="15" customHeight="1" x14ac:dyDescent="0.25">
      <c r="A72" s="47">
        <v>1</v>
      </c>
      <c r="B72" s="48"/>
      <c r="C72" s="48"/>
      <c r="D72" s="48"/>
      <c r="E72" s="49"/>
      <c r="F72" s="47">
        <v>2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9"/>
      <c r="U72" s="47">
        <v>3</v>
      </c>
      <c r="V72" s="48"/>
      <c r="W72" s="48"/>
      <c r="X72" s="48"/>
      <c r="Y72" s="49"/>
      <c r="Z72" s="47">
        <v>4</v>
      </c>
      <c r="AA72" s="48"/>
      <c r="AB72" s="48"/>
      <c r="AC72" s="48"/>
      <c r="AD72" s="49"/>
      <c r="AE72" s="47">
        <v>5</v>
      </c>
      <c r="AF72" s="48"/>
      <c r="AG72" s="48"/>
      <c r="AH72" s="49"/>
      <c r="AI72" s="47">
        <v>6</v>
      </c>
      <c r="AJ72" s="48"/>
      <c r="AK72" s="48"/>
      <c r="AL72" s="48"/>
      <c r="AM72" s="49"/>
      <c r="AN72" s="47">
        <v>7</v>
      </c>
      <c r="AO72" s="48"/>
      <c r="AP72" s="48"/>
      <c r="AQ72" s="48"/>
      <c r="AR72" s="49"/>
      <c r="AS72" s="47">
        <v>8</v>
      </c>
      <c r="AT72" s="48"/>
      <c r="AU72" s="48"/>
      <c r="AV72" s="48"/>
      <c r="AW72" s="49"/>
      <c r="AX72" s="47">
        <v>9</v>
      </c>
      <c r="AY72" s="48"/>
      <c r="AZ72" s="48"/>
      <c r="BA72" s="49"/>
      <c r="BB72" s="47">
        <v>10</v>
      </c>
      <c r="BC72" s="48"/>
      <c r="BD72" s="48"/>
      <c r="BE72" s="48"/>
      <c r="BF72" s="49"/>
      <c r="BG72" s="47">
        <v>11</v>
      </c>
      <c r="BH72" s="48"/>
      <c r="BI72" s="48"/>
      <c r="BJ72" s="48"/>
      <c r="BK72" s="49"/>
      <c r="BL72" s="47">
        <v>12</v>
      </c>
      <c r="BM72" s="48"/>
      <c r="BN72" s="48"/>
      <c r="BO72" s="48"/>
      <c r="BP72" s="49"/>
      <c r="BQ72" s="47">
        <v>13</v>
      </c>
      <c r="BR72" s="48"/>
      <c r="BS72" s="48"/>
      <c r="BT72" s="49"/>
      <c r="BU72" s="32">
        <v>14</v>
      </c>
      <c r="BV72" s="32"/>
      <c r="BW72" s="32"/>
      <c r="BX72" s="32"/>
      <c r="BY72" s="32"/>
    </row>
    <row r="73" spans="1:79" s="1" customFormat="1" ht="13.5" hidden="1" customHeight="1" x14ac:dyDescent="0.25">
      <c r="A73" s="50" t="s">
        <v>76</v>
      </c>
      <c r="B73" s="51"/>
      <c r="C73" s="51"/>
      <c r="D73" s="51"/>
      <c r="E73" s="52"/>
      <c r="F73" s="50" t="s">
        <v>69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2"/>
      <c r="U73" s="50" t="s">
        <v>77</v>
      </c>
      <c r="V73" s="51"/>
      <c r="W73" s="51"/>
      <c r="X73" s="51"/>
      <c r="Y73" s="52"/>
      <c r="Z73" s="50" t="s">
        <v>78</v>
      </c>
      <c r="AA73" s="51"/>
      <c r="AB73" s="51"/>
      <c r="AC73" s="51"/>
      <c r="AD73" s="52"/>
      <c r="AE73" s="50" t="s">
        <v>103</v>
      </c>
      <c r="AF73" s="51"/>
      <c r="AG73" s="51"/>
      <c r="AH73" s="52"/>
      <c r="AI73" s="58" t="s">
        <v>195</v>
      </c>
      <c r="AJ73" s="59"/>
      <c r="AK73" s="59"/>
      <c r="AL73" s="59"/>
      <c r="AM73" s="60"/>
      <c r="AN73" s="50" t="s">
        <v>79</v>
      </c>
      <c r="AO73" s="51"/>
      <c r="AP73" s="51"/>
      <c r="AQ73" s="51"/>
      <c r="AR73" s="52"/>
      <c r="AS73" s="50" t="s">
        <v>80</v>
      </c>
      <c r="AT73" s="51"/>
      <c r="AU73" s="51"/>
      <c r="AV73" s="51"/>
      <c r="AW73" s="52"/>
      <c r="AX73" s="50" t="s">
        <v>104</v>
      </c>
      <c r="AY73" s="51"/>
      <c r="AZ73" s="51"/>
      <c r="BA73" s="52"/>
      <c r="BB73" s="58" t="s">
        <v>195</v>
      </c>
      <c r="BC73" s="59"/>
      <c r="BD73" s="59"/>
      <c r="BE73" s="59"/>
      <c r="BF73" s="60"/>
      <c r="BG73" s="50" t="s">
        <v>70</v>
      </c>
      <c r="BH73" s="51"/>
      <c r="BI73" s="51"/>
      <c r="BJ73" s="51"/>
      <c r="BK73" s="52"/>
      <c r="BL73" s="50" t="s">
        <v>71</v>
      </c>
      <c r="BM73" s="51"/>
      <c r="BN73" s="51"/>
      <c r="BO73" s="51"/>
      <c r="BP73" s="52"/>
      <c r="BQ73" s="50" t="s">
        <v>105</v>
      </c>
      <c r="BR73" s="51"/>
      <c r="BS73" s="51"/>
      <c r="BT73" s="52"/>
      <c r="BU73" s="61" t="s">
        <v>195</v>
      </c>
      <c r="BV73" s="61"/>
      <c r="BW73" s="61"/>
      <c r="BX73" s="61"/>
      <c r="BY73" s="61"/>
      <c r="CA73" t="s">
        <v>34</v>
      </c>
    </row>
    <row r="74" spans="1:79" s="7" customFormat="1" ht="12.75" customHeight="1" x14ac:dyDescent="0.25">
      <c r="A74" s="97"/>
      <c r="B74" s="98"/>
      <c r="C74" s="98"/>
      <c r="D74" s="98"/>
      <c r="E74" s="99"/>
      <c r="F74" s="97" t="s">
        <v>161</v>
      </c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9"/>
      <c r="U74" s="135"/>
      <c r="V74" s="136"/>
      <c r="W74" s="136"/>
      <c r="X74" s="136"/>
      <c r="Y74" s="137"/>
      <c r="Z74" s="135"/>
      <c r="AA74" s="136"/>
      <c r="AB74" s="136"/>
      <c r="AC74" s="136"/>
      <c r="AD74" s="137"/>
      <c r="AE74" s="135"/>
      <c r="AF74" s="136"/>
      <c r="AG74" s="136"/>
      <c r="AH74" s="137"/>
      <c r="AI74" s="135">
        <f>IF(ISNUMBER(U74),U74,0)+IF(ISNUMBER(Z74),Z74,0)</f>
        <v>0</v>
      </c>
      <c r="AJ74" s="136"/>
      <c r="AK74" s="136"/>
      <c r="AL74" s="136"/>
      <c r="AM74" s="137"/>
      <c r="AN74" s="135"/>
      <c r="AO74" s="136"/>
      <c r="AP74" s="136"/>
      <c r="AQ74" s="136"/>
      <c r="AR74" s="137"/>
      <c r="AS74" s="135"/>
      <c r="AT74" s="136"/>
      <c r="AU74" s="136"/>
      <c r="AV74" s="136"/>
      <c r="AW74" s="137"/>
      <c r="AX74" s="135"/>
      <c r="AY74" s="136"/>
      <c r="AZ74" s="136"/>
      <c r="BA74" s="137"/>
      <c r="BB74" s="135">
        <f>IF(ISNUMBER(AN74),AN74,0)+IF(ISNUMBER(AS74),AS74,0)</f>
        <v>0</v>
      </c>
      <c r="BC74" s="136"/>
      <c r="BD74" s="136"/>
      <c r="BE74" s="136"/>
      <c r="BF74" s="137"/>
      <c r="BG74" s="135"/>
      <c r="BH74" s="136"/>
      <c r="BI74" s="136"/>
      <c r="BJ74" s="136"/>
      <c r="BK74" s="137"/>
      <c r="BL74" s="135"/>
      <c r="BM74" s="136"/>
      <c r="BN74" s="136"/>
      <c r="BO74" s="136"/>
      <c r="BP74" s="137"/>
      <c r="BQ74" s="135"/>
      <c r="BR74" s="136"/>
      <c r="BS74" s="136"/>
      <c r="BT74" s="137"/>
      <c r="BU74" s="135">
        <f>IF(ISNUMBER(BG74),BG74,0)+IF(ISNUMBER(BL74),BL74,0)</f>
        <v>0</v>
      </c>
      <c r="BV74" s="136"/>
      <c r="BW74" s="136"/>
      <c r="BX74" s="136"/>
      <c r="BY74" s="137"/>
      <c r="CA74" s="7" t="s">
        <v>35</v>
      </c>
    </row>
    <row r="76" spans="1:79" ht="14.25" customHeight="1" x14ac:dyDescent="0.25">
      <c r="A76" s="34" t="s">
        <v>359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79" ht="15" customHeight="1" x14ac:dyDescent="0.25">
      <c r="A77" s="55" t="s">
        <v>265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</row>
    <row r="78" spans="1:79" ht="23.1" customHeight="1" x14ac:dyDescent="0.25">
      <c r="A78" s="72" t="s">
        <v>132</v>
      </c>
      <c r="B78" s="73"/>
      <c r="C78" s="73"/>
      <c r="D78" s="74"/>
      <c r="E78" s="62" t="s">
        <v>20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47" t="s">
        <v>269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9"/>
      <c r="AR78" s="32" t="s">
        <v>271</v>
      </c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</row>
    <row r="79" spans="1:79" ht="48.75" customHeight="1" x14ac:dyDescent="0.25">
      <c r="A79" s="75"/>
      <c r="B79" s="76"/>
      <c r="C79" s="76"/>
      <c r="D79" s="77"/>
      <c r="E79" s="65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62" t="s">
        <v>5</v>
      </c>
      <c r="Y79" s="63"/>
      <c r="Z79" s="63"/>
      <c r="AA79" s="63"/>
      <c r="AB79" s="64"/>
      <c r="AC79" s="62" t="s">
        <v>4</v>
      </c>
      <c r="AD79" s="63"/>
      <c r="AE79" s="63"/>
      <c r="AF79" s="63"/>
      <c r="AG79" s="64"/>
      <c r="AH79" s="68" t="s">
        <v>130</v>
      </c>
      <c r="AI79" s="69"/>
      <c r="AJ79" s="69"/>
      <c r="AK79" s="69"/>
      <c r="AL79" s="70"/>
      <c r="AM79" s="47" t="s">
        <v>6</v>
      </c>
      <c r="AN79" s="48"/>
      <c r="AO79" s="48"/>
      <c r="AP79" s="48"/>
      <c r="AQ79" s="49"/>
      <c r="AR79" s="47" t="s">
        <v>5</v>
      </c>
      <c r="AS79" s="48"/>
      <c r="AT79" s="48"/>
      <c r="AU79" s="48"/>
      <c r="AV79" s="49"/>
      <c r="AW79" s="47" t="s">
        <v>4</v>
      </c>
      <c r="AX79" s="48"/>
      <c r="AY79" s="48"/>
      <c r="AZ79" s="48"/>
      <c r="BA79" s="49"/>
      <c r="BB79" s="68" t="s">
        <v>130</v>
      </c>
      <c r="BC79" s="69"/>
      <c r="BD79" s="69"/>
      <c r="BE79" s="69"/>
      <c r="BF79" s="70"/>
      <c r="BG79" s="47" t="s">
        <v>108</v>
      </c>
      <c r="BH79" s="48"/>
      <c r="BI79" s="48"/>
      <c r="BJ79" s="48"/>
      <c r="BK79" s="49"/>
    </row>
    <row r="80" spans="1:79" ht="12.75" customHeight="1" x14ac:dyDescent="0.25">
      <c r="A80" s="47">
        <v>1</v>
      </c>
      <c r="B80" s="48"/>
      <c r="C80" s="48"/>
      <c r="D80" s="49"/>
      <c r="E80" s="47">
        <v>2</v>
      </c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9"/>
      <c r="X80" s="47">
        <v>3</v>
      </c>
      <c r="Y80" s="48"/>
      <c r="Z80" s="48"/>
      <c r="AA80" s="48"/>
      <c r="AB80" s="49"/>
      <c r="AC80" s="47">
        <v>4</v>
      </c>
      <c r="AD80" s="48"/>
      <c r="AE80" s="48"/>
      <c r="AF80" s="48"/>
      <c r="AG80" s="49"/>
      <c r="AH80" s="47">
        <v>5</v>
      </c>
      <c r="AI80" s="48"/>
      <c r="AJ80" s="48"/>
      <c r="AK80" s="48"/>
      <c r="AL80" s="49"/>
      <c r="AM80" s="47">
        <v>6</v>
      </c>
      <c r="AN80" s="48"/>
      <c r="AO80" s="48"/>
      <c r="AP80" s="48"/>
      <c r="AQ80" s="49"/>
      <c r="AR80" s="47">
        <v>7</v>
      </c>
      <c r="AS80" s="48"/>
      <c r="AT80" s="48"/>
      <c r="AU80" s="48"/>
      <c r="AV80" s="49"/>
      <c r="AW80" s="47">
        <v>8</v>
      </c>
      <c r="AX80" s="48"/>
      <c r="AY80" s="48"/>
      <c r="AZ80" s="48"/>
      <c r="BA80" s="49"/>
      <c r="BB80" s="47">
        <v>9</v>
      </c>
      <c r="BC80" s="48"/>
      <c r="BD80" s="48"/>
      <c r="BE80" s="48"/>
      <c r="BF80" s="49"/>
      <c r="BG80" s="47">
        <v>10</v>
      </c>
      <c r="BH80" s="48"/>
      <c r="BI80" s="48"/>
      <c r="BJ80" s="48"/>
      <c r="BK80" s="49"/>
    </row>
    <row r="81" spans="1:79" s="1" customFormat="1" ht="12.75" hidden="1" customHeight="1" x14ac:dyDescent="0.25">
      <c r="A81" s="50" t="s">
        <v>76</v>
      </c>
      <c r="B81" s="51"/>
      <c r="C81" s="51"/>
      <c r="D81" s="52"/>
      <c r="E81" s="50" t="s">
        <v>69</v>
      </c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2"/>
      <c r="X81" s="79" t="s">
        <v>72</v>
      </c>
      <c r="Y81" s="80"/>
      <c r="Z81" s="80"/>
      <c r="AA81" s="80"/>
      <c r="AB81" s="81"/>
      <c r="AC81" s="79" t="s">
        <v>73</v>
      </c>
      <c r="AD81" s="80"/>
      <c r="AE81" s="80"/>
      <c r="AF81" s="80"/>
      <c r="AG81" s="81"/>
      <c r="AH81" s="50" t="s">
        <v>106</v>
      </c>
      <c r="AI81" s="51"/>
      <c r="AJ81" s="51"/>
      <c r="AK81" s="51"/>
      <c r="AL81" s="52"/>
      <c r="AM81" s="58" t="s">
        <v>196</v>
      </c>
      <c r="AN81" s="59"/>
      <c r="AO81" s="59"/>
      <c r="AP81" s="59"/>
      <c r="AQ81" s="60"/>
      <c r="AR81" s="50" t="s">
        <v>74</v>
      </c>
      <c r="AS81" s="51"/>
      <c r="AT81" s="51"/>
      <c r="AU81" s="51"/>
      <c r="AV81" s="52"/>
      <c r="AW81" s="50" t="s">
        <v>75</v>
      </c>
      <c r="AX81" s="51"/>
      <c r="AY81" s="51"/>
      <c r="AZ81" s="51"/>
      <c r="BA81" s="52"/>
      <c r="BB81" s="50" t="s">
        <v>107</v>
      </c>
      <c r="BC81" s="51"/>
      <c r="BD81" s="51"/>
      <c r="BE81" s="51"/>
      <c r="BF81" s="52"/>
      <c r="BG81" s="58" t="s">
        <v>196</v>
      </c>
      <c r="BH81" s="59"/>
      <c r="BI81" s="59"/>
      <c r="BJ81" s="59"/>
      <c r="BK81" s="60"/>
      <c r="CA81" t="s">
        <v>36</v>
      </c>
    </row>
    <row r="82" spans="1:79" s="107" customFormat="1" ht="13.2" customHeight="1" x14ac:dyDescent="0.25">
      <c r="A82" s="127">
        <v>2111</v>
      </c>
      <c r="B82" s="128"/>
      <c r="C82" s="128"/>
      <c r="D82" s="129"/>
      <c r="E82" s="101" t="s">
        <v>278</v>
      </c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31">
        <v>5533075</v>
      </c>
      <c r="Y82" s="132"/>
      <c r="Z82" s="132"/>
      <c r="AA82" s="132"/>
      <c r="AB82" s="133"/>
      <c r="AC82" s="131">
        <v>0</v>
      </c>
      <c r="AD82" s="132"/>
      <c r="AE82" s="132"/>
      <c r="AF82" s="132"/>
      <c r="AG82" s="133"/>
      <c r="AH82" s="131">
        <v>0</v>
      </c>
      <c r="AI82" s="132"/>
      <c r="AJ82" s="132"/>
      <c r="AK82" s="132"/>
      <c r="AL82" s="133"/>
      <c r="AM82" s="131">
        <f>IF(ISNUMBER(X82),X82,0)+IF(ISNUMBER(AC82),AC82,0)</f>
        <v>5533075</v>
      </c>
      <c r="AN82" s="132"/>
      <c r="AO82" s="132"/>
      <c r="AP82" s="132"/>
      <c r="AQ82" s="133"/>
      <c r="AR82" s="131">
        <v>5533075</v>
      </c>
      <c r="AS82" s="132"/>
      <c r="AT82" s="132"/>
      <c r="AU82" s="132"/>
      <c r="AV82" s="133"/>
      <c r="AW82" s="131">
        <v>0</v>
      </c>
      <c r="AX82" s="132"/>
      <c r="AY82" s="132"/>
      <c r="AZ82" s="132"/>
      <c r="BA82" s="133"/>
      <c r="BB82" s="131">
        <v>0</v>
      </c>
      <c r="BC82" s="132"/>
      <c r="BD82" s="132"/>
      <c r="BE82" s="132"/>
      <c r="BF82" s="133"/>
      <c r="BG82" s="130">
        <f>IF(ISNUMBER(AR82),AR82,0)+IF(ISNUMBER(AW82),AW82,0)</f>
        <v>5533075</v>
      </c>
      <c r="BH82" s="130"/>
      <c r="BI82" s="130"/>
      <c r="BJ82" s="130"/>
      <c r="BK82" s="130"/>
      <c r="CA82" s="107" t="s">
        <v>37</v>
      </c>
    </row>
    <row r="83" spans="1:79" s="107" customFormat="1" ht="13.2" customHeight="1" x14ac:dyDescent="0.25">
      <c r="A83" s="127">
        <v>2120</v>
      </c>
      <c r="B83" s="128"/>
      <c r="C83" s="128"/>
      <c r="D83" s="129"/>
      <c r="E83" s="101" t="s">
        <v>279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31">
        <v>1217277</v>
      </c>
      <c r="Y83" s="132"/>
      <c r="Z83" s="132"/>
      <c r="AA83" s="132"/>
      <c r="AB83" s="133"/>
      <c r="AC83" s="131">
        <v>0</v>
      </c>
      <c r="AD83" s="132"/>
      <c r="AE83" s="132"/>
      <c r="AF83" s="132"/>
      <c r="AG83" s="133"/>
      <c r="AH83" s="131">
        <v>0</v>
      </c>
      <c r="AI83" s="132"/>
      <c r="AJ83" s="132"/>
      <c r="AK83" s="132"/>
      <c r="AL83" s="133"/>
      <c r="AM83" s="131">
        <f>IF(ISNUMBER(X83),X83,0)+IF(ISNUMBER(AC83),AC83,0)</f>
        <v>1217277</v>
      </c>
      <c r="AN83" s="132"/>
      <c r="AO83" s="132"/>
      <c r="AP83" s="132"/>
      <c r="AQ83" s="133"/>
      <c r="AR83" s="131">
        <v>1217277</v>
      </c>
      <c r="AS83" s="132"/>
      <c r="AT83" s="132"/>
      <c r="AU83" s="132"/>
      <c r="AV83" s="133"/>
      <c r="AW83" s="131">
        <v>0</v>
      </c>
      <c r="AX83" s="132"/>
      <c r="AY83" s="132"/>
      <c r="AZ83" s="132"/>
      <c r="BA83" s="133"/>
      <c r="BB83" s="131">
        <v>0</v>
      </c>
      <c r="BC83" s="132"/>
      <c r="BD83" s="132"/>
      <c r="BE83" s="132"/>
      <c r="BF83" s="133"/>
      <c r="BG83" s="130">
        <f>IF(ISNUMBER(AR83),AR83,0)+IF(ISNUMBER(AW83),AW83,0)</f>
        <v>1217277</v>
      </c>
      <c r="BH83" s="130"/>
      <c r="BI83" s="130"/>
      <c r="BJ83" s="130"/>
      <c r="BK83" s="130"/>
    </row>
    <row r="84" spans="1:79" s="107" customFormat="1" ht="13.2" customHeight="1" x14ac:dyDescent="0.25">
      <c r="A84" s="127">
        <v>2210</v>
      </c>
      <c r="B84" s="128"/>
      <c r="C84" s="128"/>
      <c r="D84" s="129"/>
      <c r="E84" s="101" t="s">
        <v>280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31">
        <v>41272</v>
      </c>
      <c r="Y84" s="132"/>
      <c r="Z84" s="132"/>
      <c r="AA84" s="132"/>
      <c r="AB84" s="133"/>
      <c r="AC84" s="131">
        <v>0</v>
      </c>
      <c r="AD84" s="132"/>
      <c r="AE84" s="132"/>
      <c r="AF84" s="132"/>
      <c r="AG84" s="133"/>
      <c r="AH84" s="131">
        <v>0</v>
      </c>
      <c r="AI84" s="132"/>
      <c r="AJ84" s="132"/>
      <c r="AK84" s="132"/>
      <c r="AL84" s="133"/>
      <c r="AM84" s="131">
        <f>IF(ISNUMBER(X84),X84,0)+IF(ISNUMBER(AC84),AC84,0)</f>
        <v>41272</v>
      </c>
      <c r="AN84" s="132"/>
      <c r="AO84" s="132"/>
      <c r="AP84" s="132"/>
      <c r="AQ84" s="133"/>
      <c r="AR84" s="131">
        <v>44574</v>
      </c>
      <c r="AS84" s="132"/>
      <c r="AT84" s="132"/>
      <c r="AU84" s="132"/>
      <c r="AV84" s="133"/>
      <c r="AW84" s="131">
        <v>0</v>
      </c>
      <c r="AX84" s="132"/>
      <c r="AY84" s="132"/>
      <c r="AZ84" s="132"/>
      <c r="BA84" s="133"/>
      <c r="BB84" s="131">
        <v>0</v>
      </c>
      <c r="BC84" s="132"/>
      <c r="BD84" s="132"/>
      <c r="BE84" s="132"/>
      <c r="BF84" s="133"/>
      <c r="BG84" s="130">
        <f>IF(ISNUMBER(AR84),AR84,0)+IF(ISNUMBER(AW84),AW84,0)</f>
        <v>44574</v>
      </c>
      <c r="BH84" s="130"/>
      <c r="BI84" s="130"/>
      <c r="BJ84" s="130"/>
      <c r="BK84" s="130"/>
    </row>
    <row r="85" spans="1:79" s="107" customFormat="1" ht="13.2" customHeight="1" x14ac:dyDescent="0.25">
      <c r="A85" s="127">
        <v>2240</v>
      </c>
      <c r="B85" s="128"/>
      <c r="C85" s="128"/>
      <c r="D85" s="129"/>
      <c r="E85" s="101" t="s">
        <v>281</v>
      </c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31">
        <v>57856</v>
      </c>
      <c r="Y85" s="132"/>
      <c r="Z85" s="132"/>
      <c r="AA85" s="132"/>
      <c r="AB85" s="133"/>
      <c r="AC85" s="131">
        <v>0</v>
      </c>
      <c r="AD85" s="132"/>
      <c r="AE85" s="132"/>
      <c r="AF85" s="132"/>
      <c r="AG85" s="133"/>
      <c r="AH85" s="131">
        <v>0</v>
      </c>
      <c r="AI85" s="132"/>
      <c r="AJ85" s="132"/>
      <c r="AK85" s="132"/>
      <c r="AL85" s="133"/>
      <c r="AM85" s="131">
        <f>IF(ISNUMBER(X85),X85,0)+IF(ISNUMBER(AC85),AC85,0)</f>
        <v>57856</v>
      </c>
      <c r="AN85" s="132"/>
      <c r="AO85" s="132"/>
      <c r="AP85" s="132"/>
      <c r="AQ85" s="133"/>
      <c r="AR85" s="131">
        <v>62484</v>
      </c>
      <c r="AS85" s="132"/>
      <c r="AT85" s="132"/>
      <c r="AU85" s="132"/>
      <c r="AV85" s="133"/>
      <c r="AW85" s="131">
        <v>0</v>
      </c>
      <c r="AX85" s="132"/>
      <c r="AY85" s="132"/>
      <c r="AZ85" s="132"/>
      <c r="BA85" s="133"/>
      <c r="BB85" s="131">
        <v>0</v>
      </c>
      <c r="BC85" s="132"/>
      <c r="BD85" s="132"/>
      <c r="BE85" s="132"/>
      <c r="BF85" s="133"/>
      <c r="BG85" s="130">
        <f>IF(ISNUMBER(AR85),AR85,0)+IF(ISNUMBER(AW85),AW85,0)</f>
        <v>62484</v>
      </c>
      <c r="BH85" s="130"/>
      <c r="BI85" s="130"/>
      <c r="BJ85" s="130"/>
      <c r="BK85" s="130"/>
    </row>
    <row r="86" spans="1:79" s="107" customFormat="1" ht="13.2" customHeight="1" x14ac:dyDescent="0.25">
      <c r="A86" s="127">
        <v>2250</v>
      </c>
      <c r="B86" s="128"/>
      <c r="C86" s="128"/>
      <c r="D86" s="129"/>
      <c r="E86" s="101" t="s">
        <v>282</v>
      </c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31">
        <v>5495</v>
      </c>
      <c r="Y86" s="132"/>
      <c r="Z86" s="132"/>
      <c r="AA86" s="132"/>
      <c r="AB86" s="133"/>
      <c r="AC86" s="131">
        <v>0</v>
      </c>
      <c r="AD86" s="132"/>
      <c r="AE86" s="132"/>
      <c r="AF86" s="132"/>
      <c r="AG86" s="133"/>
      <c r="AH86" s="131">
        <v>0</v>
      </c>
      <c r="AI86" s="132"/>
      <c r="AJ86" s="132"/>
      <c r="AK86" s="132"/>
      <c r="AL86" s="133"/>
      <c r="AM86" s="131">
        <f>IF(ISNUMBER(X86),X86,0)+IF(ISNUMBER(AC86),AC86,0)</f>
        <v>5495</v>
      </c>
      <c r="AN86" s="132"/>
      <c r="AO86" s="132"/>
      <c r="AP86" s="132"/>
      <c r="AQ86" s="133"/>
      <c r="AR86" s="131">
        <v>5935</v>
      </c>
      <c r="AS86" s="132"/>
      <c r="AT86" s="132"/>
      <c r="AU86" s="132"/>
      <c r="AV86" s="133"/>
      <c r="AW86" s="131">
        <v>0</v>
      </c>
      <c r="AX86" s="132"/>
      <c r="AY86" s="132"/>
      <c r="AZ86" s="132"/>
      <c r="BA86" s="133"/>
      <c r="BB86" s="131">
        <v>0</v>
      </c>
      <c r="BC86" s="132"/>
      <c r="BD86" s="132"/>
      <c r="BE86" s="132"/>
      <c r="BF86" s="133"/>
      <c r="BG86" s="130">
        <f>IF(ISNUMBER(AR86),AR86,0)+IF(ISNUMBER(AW86),AW86,0)</f>
        <v>5935</v>
      </c>
      <c r="BH86" s="130"/>
      <c r="BI86" s="130"/>
      <c r="BJ86" s="130"/>
      <c r="BK86" s="130"/>
    </row>
    <row r="87" spans="1:79" s="107" customFormat="1" ht="13.2" customHeight="1" x14ac:dyDescent="0.25">
      <c r="A87" s="127">
        <v>2271</v>
      </c>
      <c r="B87" s="128"/>
      <c r="C87" s="128"/>
      <c r="D87" s="129"/>
      <c r="E87" s="101" t="s">
        <v>283</v>
      </c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31">
        <v>176049</v>
      </c>
      <c r="Y87" s="132"/>
      <c r="Z87" s="132"/>
      <c r="AA87" s="132"/>
      <c r="AB87" s="133"/>
      <c r="AC87" s="131">
        <v>0</v>
      </c>
      <c r="AD87" s="132"/>
      <c r="AE87" s="132"/>
      <c r="AF87" s="132"/>
      <c r="AG87" s="133"/>
      <c r="AH87" s="131">
        <v>0</v>
      </c>
      <c r="AI87" s="132"/>
      <c r="AJ87" s="132"/>
      <c r="AK87" s="132"/>
      <c r="AL87" s="133"/>
      <c r="AM87" s="131">
        <f>IF(ISNUMBER(X87),X87,0)+IF(ISNUMBER(AC87),AC87,0)</f>
        <v>176049</v>
      </c>
      <c r="AN87" s="132"/>
      <c r="AO87" s="132"/>
      <c r="AP87" s="132"/>
      <c r="AQ87" s="133"/>
      <c r="AR87" s="131">
        <v>190133</v>
      </c>
      <c r="AS87" s="132"/>
      <c r="AT87" s="132"/>
      <c r="AU87" s="132"/>
      <c r="AV87" s="133"/>
      <c r="AW87" s="131">
        <v>0</v>
      </c>
      <c r="AX87" s="132"/>
      <c r="AY87" s="132"/>
      <c r="AZ87" s="132"/>
      <c r="BA87" s="133"/>
      <c r="BB87" s="131">
        <v>0</v>
      </c>
      <c r="BC87" s="132"/>
      <c r="BD87" s="132"/>
      <c r="BE87" s="132"/>
      <c r="BF87" s="133"/>
      <c r="BG87" s="130">
        <f>IF(ISNUMBER(AR87),AR87,0)+IF(ISNUMBER(AW87),AW87,0)</f>
        <v>190133</v>
      </c>
      <c r="BH87" s="130"/>
      <c r="BI87" s="130"/>
      <c r="BJ87" s="130"/>
      <c r="BK87" s="130"/>
    </row>
    <row r="88" spans="1:79" s="107" customFormat="1" ht="13.2" customHeight="1" x14ac:dyDescent="0.25">
      <c r="A88" s="127">
        <v>2272</v>
      </c>
      <c r="B88" s="128"/>
      <c r="C88" s="128"/>
      <c r="D88" s="129"/>
      <c r="E88" s="101" t="s">
        <v>284</v>
      </c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31">
        <v>10974</v>
      </c>
      <c r="Y88" s="132"/>
      <c r="Z88" s="132"/>
      <c r="AA88" s="132"/>
      <c r="AB88" s="133"/>
      <c r="AC88" s="131">
        <v>0</v>
      </c>
      <c r="AD88" s="132"/>
      <c r="AE88" s="132"/>
      <c r="AF88" s="132"/>
      <c r="AG88" s="133"/>
      <c r="AH88" s="131">
        <v>0</v>
      </c>
      <c r="AI88" s="132"/>
      <c r="AJ88" s="132"/>
      <c r="AK88" s="132"/>
      <c r="AL88" s="133"/>
      <c r="AM88" s="131">
        <f>IF(ISNUMBER(X88),X88,0)+IF(ISNUMBER(AC88),AC88,0)</f>
        <v>10974</v>
      </c>
      <c r="AN88" s="132"/>
      <c r="AO88" s="132"/>
      <c r="AP88" s="132"/>
      <c r="AQ88" s="133"/>
      <c r="AR88" s="131">
        <v>11852</v>
      </c>
      <c r="AS88" s="132"/>
      <c r="AT88" s="132"/>
      <c r="AU88" s="132"/>
      <c r="AV88" s="133"/>
      <c r="AW88" s="131">
        <v>0</v>
      </c>
      <c r="AX88" s="132"/>
      <c r="AY88" s="132"/>
      <c r="AZ88" s="132"/>
      <c r="BA88" s="133"/>
      <c r="BB88" s="131">
        <v>0</v>
      </c>
      <c r="BC88" s="132"/>
      <c r="BD88" s="132"/>
      <c r="BE88" s="132"/>
      <c r="BF88" s="133"/>
      <c r="BG88" s="130">
        <f>IF(ISNUMBER(AR88),AR88,0)+IF(ISNUMBER(AW88),AW88,0)</f>
        <v>11852</v>
      </c>
      <c r="BH88" s="130"/>
      <c r="BI88" s="130"/>
      <c r="BJ88" s="130"/>
      <c r="BK88" s="130"/>
    </row>
    <row r="89" spans="1:79" s="107" customFormat="1" ht="13.2" customHeight="1" x14ac:dyDescent="0.25">
      <c r="A89" s="127">
        <v>2273</v>
      </c>
      <c r="B89" s="128"/>
      <c r="C89" s="128"/>
      <c r="D89" s="129"/>
      <c r="E89" s="101" t="s">
        <v>285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3"/>
      <c r="X89" s="131">
        <v>71086</v>
      </c>
      <c r="Y89" s="132"/>
      <c r="Z89" s="132"/>
      <c r="AA89" s="132"/>
      <c r="AB89" s="133"/>
      <c r="AC89" s="131">
        <v>0</v>
      </c>
      <c r="AD89" s="132"/>
      <c r="AE89" s="132"/>
      <c r="AF89" s="132"/>
      <c r="AG89" s="133"/>
      <c r="AH89" s="131">
        <v>0</v>
      </c>
      <c r="AI89" s="132"/>
      <c r="AJ89" s="132"/>
      <c r="AK89" s="132"/>
      <c r="AL89" s="133"/>
      <c r="AM89" s="131">
        <f>IF(ISNUMBER(X89),X89,0)+IF(ISNUMBER(AC89),AC89,0)</f>
        <v>71086</v>
      </c>
      <c r="AN89" s="132"/>
      <c r="AO89" s="132"/>
      <c r="AP89" s="132"/>
      <c r="AQ89" s="133"/>
      <c r="AR89" s="131">
        <v>76773</v>
      </c>
      <c r="AS89" s="132"/>
      <c r="AT89" s="132"/>
      <c r="AU89" s="132"/>
      <c r="AV89" s="133"/>
      <c r="AW89" s="131">
        <v>0</v>
      </c>
      <c r="AX89" s="132"/>
      <c r="AY89" s="132"/>
      <c r="AZ89" s="132"/>
      <c r="BA89" s="133"/>
      <c r="BB89" s="131">
        <v>0</v>
      </c>
      <c r="BC89" s="132"/>
      <c r="BD89" s="132"/>
      <c r="BE89" s="132"/>
      <c r="BF89" s="133"/>
      <c r="BG89" s="130">
        <f>IF(ISNUMBER(AR89),AR89,0)+IF(ISNUMBER(AW89),AW89,0)</f>
        <v>76773</v>
      </c>
      <c r="BH89" s="130"/>
      <c r="BI89" s="130"/>
      <c r="BJ89" s="130"/>
      <c r="BK89" s="130"/>
    </row>
    <row r="90" spans="1:79" s="107" customFormat="1" ht="13.2" customHeight="1" x14ac:dyDescent="0.25">
      <c r="A90" s="127">
        <v>2275</v>
      </c>
      <c r="B90" s="128"/>
      <c r="C90" s="128"/>
      <c r="D90" s="129"/>
      <c r="E90" s="101" t="s">
        <v>286</v>
      </c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31">
        <v>24218</v>
      </c>
      <c r="Y90" s="132"/>
      <c r="Z90" s="132"/>
      <c r="AA90" s="132"/>
      <c r="AB90" s="133"/>
      <c r="AC90" s="131">
        <v>0</v>
      </c>
      <c r="AD90" s="132"/>
      <c r="AE90" s="132"/>
      <c r="AF90" s="132"/>
      <c r="AG90" s="133"/>
      <c r="AH90" s="131">
        <v>0</v>
      </c>
      <c r="AI90" s="132"/>
      <c r="AJ90" s="132"/>
      <c r="AK90" s="132"/>
      <c r="AL90" s="133"/>
      <c r="AM90" s="131">
        <f>IF(ISNUMBER(X90),X90,0)+IF(ISNUMBER(AC90),AC90,0)</f>
        <v>24218</v>
      </c>
      <c r="AN90" s="132"/>
      <c r="AO90" s="132"/>
      <c r="AP90" s="132"/>
      <c r="AQ90" s="133"/>
      <c r="AR90" s="131">
        <v>26155</v>
      </c>
      <c r="AS90" s="132"/>
      <c r="AT90" s="132"/>
      <c r="AU90" s="132"/>
      <c r="AV90" s="133"/>
      <c r="AW90" s="131">
        <v>0</v>
      </c>
      <c r="AX90" s="132"/>
      <c r="AY90" s="132"/>
      <c r="AZ90" s="132"/>
      <c r="BA90" s="133"/>
      <c r="BB90" s="131">
        <v>0</v>
      </c>
      <c r="BC90" s="132"/>
      <c r="BD90" s="132"/>
      <c r="BE90" s="132"/>
      <c r="BF90" s="133"/>
      <c r="BG90" s="130">
        <f>IF(ISNUMBER(AR90),AR90,0)+IF(ISNUMBER(AW90),AW90,0)</f>
        <v>26155</v>
      </c>
      <c r="BH90" s="130"/>
      <c r="BI90" s="130"/>
      <c r="BJ90" s="130"/>
      <c r="BK90" s="130"/>
    </row>
    <row r="91" spans="1:79" s="107" customFormat="1" ht="26.4" customHeight="1" x14ac:dyDescent="0.25">
      <c r="A91" s="127">
        <v>2282</v>
      </c>
      <c r="B91" s="128"/>
      <c r="C91" s="128"/>
      <c r="D91" s="129"/>
      <c r="E91" s="101" t="s">
        <v>287</v>
      </c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3"/>
      <c r="X91" s="131">
        <v>0</v>
      </c>
      <c r="Y91" s="132"/>
      <c r="Z91" s="132"/>
      <c r="AA91" s="132"/>
      <c r="AB91" s="133"/>
      <c r="AC91" s="131">
        <v>0</v>
      </c>
      <c r="AD91" s="132"/>
      <c r="AE91" s="132"/>
      <c r="AF91" s="132"/>
      <c r="AG91" s="133"/>
      <c r="AH91" s="131">
        <v>0</v>
      </c>
      <c r="AI91" s="132"/>
      <c r="AJ91" s="132"/>
      <c r="AK91" s="132"/>
      <c r="AL91" s="133"/>
      <c r="AM91" s="131">
        <f>IF(ISNUMBER(X91),X91,0)+IF(ISNUMBER(AC91),AC91,0)</f>
        <v>0</v>
      </c>
      <c r="AN91" s="132"/>
      <c r="AO91" s="132"/>
      <c r="AP91" s="132"/>
      <c r="AQ91" s="133"/>
      <c r="AR91" s="131">
        <v>0</v>
      </c>
      <c r="AS91" s="132"/>
      <c r="AT91" s="132"/>
      <c r="AU91" s="132"/>
      <c r="AV91" s="133"/>
      <c r="AW91" s="131">
        <v>0</v>
      </c>
      <c r="AX91" s="132"/>
      <c r="AY91" s="132"/>
      <c r="AZ91" s="132"/>
      <c r="BA91" s="133"/>
      <c r="BB91" s="131">
        <v>0</v>
      </c>
      <c r="BC91" s="132"/>
      <c r="BD91" s="132"/>
      <c r="BE91" s="132"/>
      <c r="BF91" s="133"/>
      <c r="BG91" s="130">
        <f>IF(ISNUMBER(AR91),AR91,0)+IF(ISNUMBER(AW91),AW91,0)</f>
        <v>0</v>
      </c>
      <c r="BH91" s="130"/>
      <c r="BI91" s="130"/>
      <c r="BJ91" s="130"/>
      <c r="BK91" s="130"/>
    </row>
    <row r="92" spans="1:79" s="107" customFormat="1" ht="13.2" customHeight="1" x14ac:dyDescent="0.25">
      <c r="A92" s="127">
        <v>2800</v>
      </c>
      <c r="B92" s="128"/>
      <c r="C92" s="128"/>
      <c r="D92" s="129"/>
      <c r="E92" s="101" t="s">
        <v>288</v>
      </c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3"/>
      <c r="X92" s="131">
        <v>131880</v>
      </c>
      <c r="Y92" s="132"/>
      <c r="Z92" s="132"/>
      <c r="AA92" s="132"/>
      <c r="AB92" s="133"/>
      <c r="AC92" s="131">
        <v>0</v>
      </c>
      <c r="AD92" s="132"/>
      <c r="AE92" s="132"/>
      <c r="AF92" s="132"/>
      <c r="AG92" s="133"/>
      <c r="AH92" s="131">
        <v>0</v>
      </c>
      <c r="AI92" s="132"/>
      <c r="AJ92" s="132"/>
      <c r="AK92" s="132"/>
      <c r="AL92" s="133"/>
      <c r="AM92" s="131">
        <f>IF(ISNUMBER(X92),X92,0)+IF(ISNUMBER(AC92),AC92,0)</f>
        <v>131880</v>
      </c>
      <c r="AN92" s="132"/>
      <c r="AO92" s="132"/>
      <c r="AP92" s="132"/>
      <c r="AQ92" s="133"/>
      <c r="AR92" s="131">
        <v>142430</v>
      </c>
      <c r="AS92" s="132"/>
      <c r="AT92" s="132"/>
      <c r="AU92" s="132"/>
      <c r="AV92" s="133"/>
      <c r="AW92" s="131">
        <v>0</v>
      </c>
      <c r="AX92" s="132"/>
      <c r="AY92" s="132"/>
      <c r="AZ92" s="132"/>
      <c r="BA92" s="133"/>
      <c r="BB92" s="131">
        <v>0</v>
      </c>
      <c r="BC92" s="132"/>
      <c r="BD92" s="132"/>
      <c r="BE92" s="132"/>
      <c r="BF92" s="133"/>
      <c r="BG92" s="130">
        <f>IF(ISNUMBER(AR92),AR92,0)+IF(ISNUMBER(AW92),AW92,0)</f>
        <v>142430</v>
      </c>
      <c r="BH92" s="130"/>
      <c r="BI92" s="130"/>
      <c r="BJ92" s="130"/>
      <c r="BK92" s="130"/>
    </row>
    <row r="93" spans="1:79" s="107" customFormat="1" ht="26.4" customHeight="1" x14ac:dyDescent="0.25">
      <c r="A93" s="127">
        <v>3110</v>
      </c>
      <c r="B93" s="128"/>
      <c r="C93" s="128"/>
      <c r="D93" s="129"/>
      <c r="E93" s="101" t="s">
        <v>289</v>
      </c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3"/>
      <c r="X93" s="131">
        <v>0</v>
      </c>
      <c r="Y93" s="132"/>
      <c r="Z93" s="132"/>
      <c r="AA93" s="132"/>
      <c r="AB93" s="133"/>
      <c r="AC93" s="131">
        <v>0</v>
      </c>
      <c r="AD93" s="132"/>
      <c r="AE93" s="132"/>
      <c r="AF93" s="132"/>
      <c r="AG93" s="133"/>
      <c r="AH93" s="131">
        <v>0</v>
      </c>
      <c r="AI93" s="132"/>
      <c r="AJ93" s="132"/>
      <c r="AK93" s="132"/>
      <c r="AL93" s="133"/>
      <c r="AM93" s="131">
        <f>IF(ISNUMBER(X93),X93,0)+IF(ISNUMBER(AC93),AC93,0)</f>
        <v>0</v>
      </c>
      <c r="AN93" s="132"/>
      <c r="AO93" s="132"/>
      <c r="AP93" s="132"/>
      <c r="AQ93" s="133"/>
      <c r="AR93" s="131">
        <v>0</v>
      </c>
      <c r="AS93" s="132"/>
      <c r="AT93" s="132"/>
      <c r="AU93" s="132"/>
      <c r="AV93" s="133"/>
      <c r="AW93" s="131">
        <v>0</v>
      </c>
      <c r="AX93" s="132"/>
      <c r="AY93" s="132"/>
      <c r="AZ93" s="132"/>
      <c r="BA93" s="133"/>
      <c r="BB93" s="131">
        <v>0</v>
      </c>
      <c r="BC93" s="132"/>
      <c r="BD93" s="132"/>
      <c r="BE93" s="132"/>
      <c r="BF93" s="133"/>
      <c r="BG93" s="130">
        <f>IF(ISNUMBER(AR93),AR93,0)+IF(ISNUMBER(AW93),AW93,0)</f>
        <v>0</v>
      </c>
      <c r="BH93" s="130"/>
      <c r="BI93" s="130"/>
      <c r="BJ93" s="130"/>
      <c r="BK93" s="130"/>
    </row>
    <row r="94" spans="1:79" s="7" customFormat="1" ht="12.75" customHeight="1" x14ac:dyDescent="0.25">
      <c r="A94" s="97"/>
      <c r="B94" s="98"/>
      <c r="C94" s="98"/>
      <c r="D94" s="99"/>
      <c r="E94" s="108" t="s">
        <v>161</v>
      </c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10"/>
      <c r="X94" s="135">
        <v>7269182</v>
      </c>
      <c r="Y94" s="136"/>
      <c r="Z94" s="136"/>
      <c r="AA94" s="136"/>
      <c r="AB94" s="137"/>
      <c r="AC94" s="135">
        <v>0</v>
      </c>
      <c r="AD94" s="136"/>
      <c r="AE94" s="136"/>
      <c r="AF94" s="136"/>
      <c r="AG94" s="137"/>
      <c r="AH94" s="135">
        <v>0</v>
      </c>
      <c r="AI94" s="136"/>
      <c r="AJ94" s="136"/>
      <c r="AK94" s="136"/>
      <c r="AL94" s="137"/>
      <c r="AM94" s="135">
        <f>IF(ISNUMBER(X94),X94,0)+IF(ISNUMBER(AC94),AC94,0)</f>
        <v>7269182</v>
      </c>
      <c r="AN94" s="136"/>
      <c r="AO94" s="136"/>
      <c r="AP94" s="136"/>
      <c r="AQ94" s="137"/>
      <c r="AR94" s="135">
        <v>7310688</v>
      </c>
      <c r="AS94" s="136"/>
      <c r="AT94" s="136"/>
      <c r="AU94" s="136"/>
      <c r="AV94" s="137"/>
      <c r="AW94" s="135">
        <v>0</v>
      </c>
      <c r="AX94" s="136"/>
      <c r="AY94" s="136"/>
      <c r="AZ94" s="136"/>
      <c r="BA94" s="137"/>
      <c r="BB94" s="135">
        <v>0</v>
      </c>
      <c r="BC94" s="136"/>
      <c r="BD94" s="136"/>
      <c r="BE94" s="136"/>
      <c r="BF94" s="137"/>
      <c r="BG94" s="134">
        <f>IF(ISNUMBER(AR94),AR94,0)+IF(ISNUMBER(AW94),AW94,0)</f>
        <v>7310688</v>
      </c>
      <c r="BH94" s="134"/>
      <c r="BI94" s="134"/>
      <c r="BJ94" s="134"/>
      <c r="BK94" s="134"/>
    </row>
    <row r="96" spans="1:79" ht="14.25" customHeight="1" x14ac:dyDescent="0.25">
      <c r="A96" s="34" t="s">
        <v>360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79" ht="15" customHeight="1" x14ac:dyDescent="0.25">
      <c r="A97" s="55" t="s">
        <v>265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</row>
    <row r="98" spans="1:79" ht="23.1" customHeight="1" x14ac:dyDescent="0.25">
      <c r="A98" s="72" t="s">
        <v>133</v>
      </c>
      <c r="B98" s="73"/>
      <c r="C98" s="73"/>
      <c r="D98" s="73"/>
      <c r="E98" s="74"/>
      <c r="F98" s="62" t="s">
        <v>20</v>
      </c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4"/>
      <c r="X98" s="32" t="s">
        <v>269</v>
      </c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47" t="s">
        <v>271</v>
      </c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9"/>
    </row>
    <row r="99" spans="1:79" ht="53.25" customHeight="1" x14ac:dyDescent="0.25">
      <c r="A99" s="75"/>
      <c r="B99" s="76"/>
      <c r="C99" s="76"/>
      <c r="D99" s="76"/>
      <c r="E99" s="77"/>
      <c r="F99" s="65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7"/>
      <c r="X99" s="47" t="s">
        <v>5</v>
      </c>
      <c r="Y99" s="48"/>
      <c r="Z99" s="48"/>
      <c r="AA99" s="48"/>
      <c r="AB99" s="49"/>
      <c r="AC99" s="47" t="s">
        <v>4</v>
      </c>
      <c r="AD99" s="48"/>
      <c r="AE99" s="48"/>
      <c r="AF99" s="48"/>
      <c r="AG99" s="49"/>
      <c r="AH99" s="68" t="s">
        <v>130</v>
      </c>
      <c r="AI99" s="69"/>
      <c r="AJ99" s="69"/>
      <c r="AK99" s="69"/>
      <c r="AL99" s="70"/>
      <c r="AM99" s="47" t="s">
        <v>6</v>
      </c>
      <c r="AN99" s="48"/>
      <c r="AO99" s="48"/>
      <c r="AP99" s="48"/>
      <c r="AQ99" s="49"/>
      <c r="AR99" s="47" t="s">
        <v>5</v>
      </c>
      <c r="AS99" s="48"/>
      <c r="AT99" s="48"/>
      <c r="AU99" s="48"/>
      <c r="AV99" s="49"/>
      <c r="AW99" s="47" t="s">
        <v>4</v>
      </c>
      <c r="AX99" s="48"/>
      <c r="AY99" s="48"/>
      <c r="AZ99" s="48"/>
      <c r="BA99" s="49"/>
      <c r="BB99" s="85" t="s">
        <v>130</v>
      </c>
      <c r="BC99" s="85"/>
      <c r="BD99" s="85"/>
      <c r="BE99" s="85"/>
      <c r="BF99" s="85"/>
      <c r="BG99" s="47" t="s">
        <v>108</v>
      </c>
      <c r="BH99" s="48"/>
      <c r="BI99" s="48"/>
      <c r="BJ99" s="48"/>
      <c r="BK99" s="49"/>
    </row>
    <row r="100" spans="1:79" ht="15" customHeight="1" x14ac:dyDescent="0.25">
      <c r="A100" s="47">
        <v>1</v>
      </c>
      <c r="B100" s="48"/>
      <c r="C100" s="48"/>
      <c r="D100" s="48"/>
      <c r="E100" s="49"/>
      <c r="F100" s="47">
        <v>2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9"/>
      <c r="X100" s="47">
        <v>3</v>
      </c>
      <c r="Y100" s="48"/>
      <c r="Z100" s="48"/>
      <c r="AA100" s="48"/>
      <c r="AB100" s="49"/>
      <c r="AC100" s="47">
        <v>4</v>
      </c>
      <c r="AD100" s="48"/>
      <c r="AE100" s="48"/>
      <c r="AF100" s="48"/>
      <c r="AG100" s="49"/>
      <c r="AH100" s="47">
        <v>5</v>
      </c>
      <c r="AI100" s="48"/>
      <c r="AJ100" s="48"/>
      <c r="AK100" s="48"/>
      <c r="AL100" s="49"/>
      <c r="AM100" s="47">
        <v>6</v>
      </c>
      <c r="AN100" s="48"/>
      <c r="AO100" s="48"/>
      <c r="AP100" s="48"/>
      <c r="AQ100" s="49"/>
      <c r="AR100" s="47">
        <v>7</v>
      </c>
      <c r="AS100" s="48"/>
      <c r="AT100" s="48"/>
      <c r="AU100" s="48"/>
      <c r="AV100" s="49"/>
      <c r="AW100" s="47">
        <v>8</v>
      </c>
      <c r="AX100" s="48"/>
      <c r="AY100" s="48"/>
      <c r="AZ100" s="48"/>
      <c r="BA100" s="49"/>
      <c r="BB100" s="47">
        <v>9</v>
      </c>
      <c r="BC100" s="48"/>
      <c r="BD100" s="48"/>
      <c r="BE100" s="48"/>
      <c r="BF100" s="49"/>
      <c r="BG100" s="47">
        <v>10</v>
      </c>
      <c r="BH100" s="48"/>
      <c r="BI100" s="48"/>
      <c r="BJ100" s="48"/>
      <c r="BK100" s="49"/>
    </row>
    <row r="101" spans="1:79" s="1" customFormat="1" ht="15" hidden="1" customHeight="1" x14ac:dyDescent="0.25">
      <c r="A101" s="50" t="s">
        <v>76</v>
      </c>
      <c r="B101" s="51"/>
      <c r="C101" s="51"/>
      <c r="D101" s="51"/>
      <c r="E101" s="52"/>
      <c r="F101" s="50" t="s">
        <v>69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2"/>
      <c r="X101" s="50" t="s">
        <v>72</v>
      </c>
      <c r="Y101" s="51"/>
      <c r="Z101" s="51"/>
      <c r="AA101" s="51"/>
      <c r="AB101" s="52"/>
      <c r="AC101" s="50" t="s">
        <v>73</v>
      </c>
      <c r="AD101" s="51"/>
      <c r="AE101" s="51"/>
      <c r="AF101" s="51"/>
      <c r="AG101" s="52"/>
      <c r="AH101" s="50" t="s">
        <v>106</v>
      </c>
      <c r="AI101" s="51"/>
      <c r="AJ101" s="51"/>
      <c r="AK101" s="51"/>
      <c r="AL101" s="52"/>
      <c r="AM101" s="58" t="s">
        <v>196</v>
      </c>
      <c r="AN101" s="59"/>
      <c r="AO101" s="59"/>
      <c r="AP101" s="59"/>
      <c r="AQ101" s="60"/>
      <c r="AR101" s="50" t="s">
        <v>74</v>
      </c>
      <c r="AS101" s="51"/>
      <c r="AT101" s="51"/>
      <c r="AU101" s="51"/>
      <c r="AV101" s="52"/>
      <c r="AW101" s="50" t="s">
        <v>75</v>
      </c>
      <c r="AX101" s="51"/>
      <c r="AY101" s="51"/>
      <c r="AZ101" s="51"/>
      <c r="BA101" s="52"/>
      <c r="BB101" s="50" t="s">
        <v>107</v>
      </c>
      <c r="BC101" s="51"/>
      <c r="BD101" s="51"/>
      <c r="BE101" s="51"/>
      <c r="BF101" s="52"/>
      <c r="BG101" s="58" t="s">
        <v>196</v>
      </c>
      <c r="BH101" s="59"/>
      <c r="BI101" s="59"/>
      <c r="BJ101" s="59"/>
      <c r="BK101" s="60"/>
      <c r="CA101" t="s">
        <v>38</v>
      </c>
    </row>
    <row r="102" spans="1:79" s="7" customFormat="1" ht="12.75" customHeight="1" x14ac:dyDescent="0.25">
      <c r="A102" s="97"/>
      <c r="B102" s="98"/>
      <c r="C102" s="98"/>
      <c r="D102" s="98"/>
      <c r="E102" s="99"/>
      <c r="F102" s="97" t="s">
        <v>161</v>
      </c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138"/>
      <c r="Y102" s="139"/>
      <c r="Z102" s="139"/>
      <c r="AA102" s="139"/>
      <c r="AB102" s="140"/>
      <c r="AC102" s="138"/>
      <c r="AD102" s="139"/>
      <c r="AE102" s="139"/>
      <c r="AF102" s="139"/>
      <c r="AG102" s="140"/>
      <c r="AH102" s="134"/>
      <c r="AI102" s="134"/>
      <c r="AJ102" s="134"/>
      <c r="AK102" s="134"/>
      <c r="AL102" s="134"/>
      <c r="AM102" s="134">
        <f>IF(ISNUMBER(X102),X102,0)+IF(ISNUMBER(AC102),AC102,0)</f>
        <v>0</v>
      </c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>
        <f>IF(ISNUMBER(AR102),AR102,0)+IF(ISNUMBER(AW102),AW102,0)</f>
        <v>0</v>
      </c>
      <c r="BH102" s="134"/>
      <c r="BI102" s="134"/>
      <c r="BJ102" s="134"/>
      <c r="BK102" s="134"/>
      <c r="CA102" s="7" t="s">
        <v>39</v>
      </c>
    </row>
    <row r="105" spans="1:79" ht="14.25" customHeight="1" x14ac:dyDescent="0.25">
      <c r="A105" s="34" t="s">
        <v>134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9" ht="14.25" customHeight="1" x14ac:dyDescent="0.25">
      <c r="A106" s="34" t="s">
        <v>348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9" ht="15" customHeight="1" x14ac:dyDescent="0.25">
      <c r="A107" s="55" t="s">
        <v>265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</row>
    <row r="108" spans="1:79" ht="23.1" customHeight="1" x14ac:dyDescent="0.25">
      <c r="A108" s="62" t="s">
        <v>7</v>
      </c>
      <c r="B108" s="63"/>
      <c r="C108" s="63"/>
      <c r="D108" s="62" t="s">
        <v>135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4"/>
      <c r="U108" s="47" t="s">
        <v>266</v>
      </c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9"/>
      <c r="AN108" s="47" t="s">
        <v>267</v>
      </c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9"/>
      <c r="BG108" s="32" t="s">
        <v>268</v>
      </c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</row>
    <row r="109" spans="1:79" ht="52.5" customHeight="1" x14ac:dyDescent="0.25">
      <c r="A109" s="65"/>
      <c r="B109" s="66"/>
      <c r="C109" s="66"/>
      <c r="D109" s="65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7"/>
      <c r="U109" s="47" t="s">
        <v>5</v>
      </c>
      <c r="V109" s="48"/>
      <c r="W109" s="48"/>
      <c r="X109" s="48"/>
      <c r="Y109" s="49"/>
      <c r="Z109" s="47" t="s">
        <v>4</v>
      </c>
      <c r="AA109" s="48"/>
      <c r="AB109" s="48"/>
      <c r="AC109" s="48"/>
      <c r="AD109" s="49"/>
      <c r="AE109" s="68" t="s">
        <v>130</v>
      </c>
      <c r="AF109" s="69"/>
      <c r="AG109" s="69"/>
      <c r="AH109" s="70"/>
      <c r="AI109" s="47" t="s">
        <v>6</v>
      </c>
      <c r="AJ109" s="48"/>
      <c r="AK109" s="48"/>
      <c r="AL109" s="48"/>
      <c r="AM109" s="49"/>
      <c r="AN109" s="47" t="s">
        <v>5</v>
      </c>
      <c r="AO109" s="48"/>
      <c r="AP109" s="48"/>
      <c r="AQ109" s="48"/>
      <c r="AR109" s="49"/>
      <c r="AS109" s="47" t="s">
        <v>4</v>
      </c>
      <c r="AT109" s="48"/>
      <c r="AU109" s="48"/>
      <c r="AV109" s="48"/>
      <c r="AW109" s="49"/>
      <c r="AX109" s="68" t="s">
        <v>130</v>
      </c>
      <c r="AY109" s="69"/>
      <c r="AZ109" s="69"/>
      <c r="BA109" s="70"/>
      <c r="BB109" s="47" t="s">
        <v>108</v>
      </c>
      <c r="BC109" s="48"/>
      <c r="BD109" s="48"/>
      <c r="BE109" s="48"/>
      <c r="BF109" s="49"/>
      <c r="BG109" s="47" t="s">
        <v>5</v>
      </c>
      <c r="BH109" s="48"/>
      <c r="BI109" s="48"/>
      <c r="BJ109" s="48"/>
      <c r="BK109" s="49"/>
      <c r="BL109" s="32" t="s">
        <v>4</v>
      </c>
      <c r="BM109" s="32"/>
      <c r="BN109" s="32"/>
      <c r="BO109" s="32"/>
      <c r="BP109" s="32"/>
      <c r="BQ109" s="85" t="s">
        <v>130</v>
      </c>
      <c r="BR109" s="85"/>
      <c r="BS109" s="85"/>
      <c r="BT109" s="85"/>
      <c r="BU109" s="47" t="s">
        <v>109</v>
      </c>
      <c r="BV109" s="48"/>
      <c r="BW109" s="48"/>
      <c r="BX109" s="48"/>
      <c r="BY109" s="49"/>
    </row>
    <row r="110" spans="1:79" ht="15" customHeight="1" x14ac:dyDescent="0.25">
      <c r="A110" s="47">
        <v>1</v>
      </c>
      <c r="B110" s="48"/>
      <c r="C110" s="48"/>
      <c r="D110" s="47">
        <v>2</v>
      </c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9"/>
      <c r="U110" s="47">
        <v>3</v>
      </c>
      <c r="V110" s="48"/>
      <c r="W110" s="48"/>
      <c r="X110" s="48"/>
      <c r="Y110" s="49"/>
      <c r="Z110" s="47">
        <v>4</v>
      </c>
      <c r="AA110" s="48"/>
      <c r="AB110" s="48"/>
      <c r="AC110" s="48"/>
      <c r="AD110" s="49"/>
      <c r="AE110" s="47">
        <v>5</v>
      </c>
      <c r="AF110" s="48"/>
      <c r="AG110" s="48"/>
      <c r="AH110" s="49"/>
      <c r="AI110" s="47">
        <v>6</v>
      </c>
      <c r="AJ110" s="48"/>
      <c r="AK110" s="48"/>
      <c r="AL110" s="48"/>
      <c r="AM110" s="49"/>
      <c r="AN110" s="47">
        <v>7</v>
      </c>
      <c r="AO110" s="48"/>
      <c r="AP110" s="48"/>
      <c r="AQ110" s="48"/>
      <c r="AR110" s="49"/>
      <c r="AS110" s="47">
        <v>8</v>
      </c>
      <c r="AT110" s="48"/>
      <c r="AU110" s="48"/>
      <c r="AV110" s="48"/>
      <c r="AW110" s="49"/>
      <c r="AX110" s="32">
        <v>9</v>
      </c>
      <c r="AY110" s="32"/>
      <c r="AZ110" s="32"/>
      <c r="BA110" s="32"/>
      <c r="BB110" s="47">
        <v>10</v>
      </c>
      <c r="BC110" s="48"/>
      <c r="BD110" s="48"/>
      <c r="BE110" s="48"/>
      <c r="BF110" s="49"/>
      <c r="BG110" s="47">
        <v>11</v>
      </c>
      <c r="BH110" s="48"/>
      <c r="BI110" s="48"/>
      <c r="BJ110" s="48"/>
      <c r="BK110" s="49"/>
      <c r="BL110" s="32">
        <v>12</v>
      </c>
      <c r="BM110" s="32"/>
      <c r="BN110" s="32"/>
      <c r="BO110" s="32"/>
      <c r="BP110" s="32"/>
      <c r="BQ110" s="47">
        <v>13</v>
      </c>
      <c r="BR110" s="48"/>
      <c r="BS110" s="48"/>
      <c r="BT110" s="49"/>
      <c r="BU110" s="47">
        <v>14</v>
      </c>
      <c r="BV110" s="48"/>
      <c r="BW110" s="48"/>
      <c r="BX110" s="48"/>
      <c r="BY110" s="49"/>
    </row>
    <row r="111" spans="1:79" s="1" customFormat="1" ht="14.25" hidden="1" customHeight="1" x14ac:dyDescent="0.25">
      <c r="A111" s="50" t="s">
        <v>81</v>
      </c>
      <c r="B111" s="51"/>
      <c r="C111" s="51"/>
      <c r="D111" s="50" t="s">
        <v>69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2"/>
      <c r="U111" s="30" t="s">
        <v>77</v>
      </c>
      <c r="V111" s="30"/>
      <c r="W111" s="30"/>
      <c r="X111" s="30"/>
      <c r="Y111" s="30"/>
      <c r="Z111" s="30" t="s">
        <v>78</v>
      </c>
      <c r="AA111" s="30"/>
      <c r="AB111" s="30"/>
      <c r="AC111" s="30"/>
      <c r="AD111" s="30"/>
      <c r="AE111" s="30" t="s">
        <v>103</v>
      </c>
      <c r="AF111" s="30"/>
      <c r="AG111" s="30"/>
      <c r="AH111" s="30"/>
      <c r="AI111" s="61" t="s">
        <v>195</v>
      </c>
      <c r="AJ111" s="61"/>
      <c r="AK111" s="61"/>
      <c r="AL111" s="61"/>
      <c r="AM111" s="61"/>
      <c r="AN111" s="30" t="s">
        <v>79</v>
      </c>
      <c r="AO111" s="30"/>
      <c r="AP111" s="30"/>
      <c r="AQ111" s="30"/>
      <c r="AR111" s="30"/>
      <c r="AS111" s="30" t="s">
        <v>80</v>
      </c>
      <c r="AT111" s="30"/>
      <c r="AU111" s="30"/>
      <c r="AV111" s="30"/>
      <c r="AW111" s="30"/>
      <c r="AX111" s="30" t="s">
        <v>104</v>
      </c>
      <c r="AY111" s="30"/>
      <c r="AZ111" s="30"/>
      <c r="BA111" s="30"/>
      <c r="BB111" s="61" t="s">
        <v>195</v>
      </c>
      <c r="BC111" s="61"/>
      <c r="BD111" s="61"/>
      <c r="BE111" s="61"/>
      <c r="BF111" s="61"/>
      <c r="BG111" s="30" t="s">
        <v>70</v>
      </c>
      <c r="BH111" s="30"/>
      <c r="BI111" s="30"/>
      <c r="BJ111" s="30"/>
      <c r="BK111" s="30"/>
      <c r="BL111" s="30" t="s">
        <v>71</v>
      </c>
      <c r="BM111" s="30"/>
      <c r="BN111" s="30"/>
      <c r="BO111" s="30"/>
      <c r="BP111" s="30"/>
      <c r="BQ111" s="30" t="s">
        <v>105</v>
      </c>
      <c r="BR111" s="30"/>
      <c r="BS111" s="30"/>
      <c r="BT111" s="30"/>
      <c r="BU111" s="61" t="s">
        <v>195</v>
      </c>
      <c r="BV111" s="61"/>
      <c r="BW111" s="61"/>
      <c r="BX111" s="61"/>
      <c r="BY111" s="61"/>
      <c r="CA111" t="s">
        <v>40</v>
      </c>
    </row>
    <row r="112" spans="1:79" s="107" customFormat="1" ht="13.2" customHeight="1" x14ac:dyDescent="0.25">
      <c r="A112" s="127">
        <v>1</v>
      </c>
      <c r="B112" s="128"/>
      <c r="C112" s="128"/>
      <c r="D112" s="101" t="s">
        <v>282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3"/>
      <c r="U112" s="131">
        <v>7210</v>
      </c>
      <c r="V112" s="132"/>
      <c r="W112" s="132"/>
      <c r="X112" s="132"/>
      <c r="Y112" s="133"/>
      <c r="Z112" s="131">
        <v>0</v>
      </c>
      <c r="AA112" s="132"/>
      <c r="AB112" s="132"/>
      <c r="AC112" s="132"/>
      <c r="AD112" s="133"/>
      <c r="AE112" s="131">
        <v>0</v>
      </c>
      <c r="AF112" s="132"/>
      <c r="AG112" s="132"/>
      <c r="AH112" s="133"/>
      <c r="AI112" s="131">
        <f>IF(ISNUMBER(U112),U112,0)+IF(ISNUMBER(Z112),Z112,0)</f>
        <v>7210</v>
      </c>
      <c r="AJ112" s="132"/>
      <c r="AK112" s="132"/>
      <c r="AL112" s="132"/>
      <c r="AM112" s="133"/>
      <c r="AN112" s="131">
        <v>5000</v>
      </c>
      <c r="AO112" s="132"/>
      <c r="AP112" s="132"/>
      <c r="AQ112" s="132"/>
      <c r="AR112" s="133"/>
      <c r="AS112" s="131">
        <v>0</v>
      </c>
      <c r="AT112" s="132"/>
      <c r="AU112" s="132"/>
      <c r="AV112" s="132"/>
      <c r="AW112" s="133"/>
      <c r="AX112" s="131">
        <v>0</v>
      </c>
      <c r="AY112" s="132"/>
      <c r="AZ112" s="132"/>
      <c r="BA112" s="133"/>
      <c r="BB112" s="131">
        <f>IF(ISNUMBER(AN112),AN112,0)+IF(ISNUMBER(AS112),AS112,0)</f>
        <v>5000</v>
      </c>
      <c r="BC112" s="132"/>
      <c r="BD112" s="132"/>
      <c r="BE112" s="132"/>
      <c r="BF112" s="133"/>
      <c r="BG112" s="131">
        <v>5000</v>
      </c>
      <c r="BH112" s="132"/>
      <c r="BI112" s="132"/>
      <c r="BJ112" s="132"/>
      <c r="BK112" s="133"/>
      <c r="BL112" s="131">
        <v>0</v>
      </c>
      <c r="BM112" s="132"/>
      <c r="BN112" s="132"/>
      <c r="BO112" s="132"/>
      <c r="BP112" s="133"/>
      <c r="BQ112" s="131">
        <v>0</v>
      </c>
      <c r="BR112" s="132"/>
      <c r="BS112" s="132"/>
      <c r="BT112" s="133"/>
      <c r="BU112" s="131">
        <f>IF(ISNUMBER(BG112),BG112,0)+IF(ISNUMBER(BL112),BL112,0)</f>
        <v>5000</v>
      </c>
      <c r="BV112" s="132"/>
      <c r="BW112" s="132"/>
      <c r="BX112" s="132"/>
      <c r="BY112" s="133"/>
      <c r="CA112" s="107" t="s">
        <v>41</v>
      </c>
    </row>
    <row r="113" spans="1:77" s="107" customFormat="1" ht="13.2" customHeight="1" x14ac:dyDescent="0.25">
      <c r="A113" s="127">
        <v>2</v>
      </c>
      <c r="B113" s="128"/>
      <c r="C113" s="128"/>
      <c r="D113" s="101" t="s">
        <v>278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3"/>
      <c r="U113" s="131">
        <v>3720874</v>
      </c>
      <c r="V113" s="132"/>
      <c r="W113" s="132"/>
      <c r="X113" s="132"/>
      <c r="Y113" s="133"/>
      <c r="Z113" s="131">
        <v>0</v>
      </c>
      <c r="AA113" s="132"/>
      <c r="AB113" s="132"/>
      <c r="AC113" s="132"/>
      <c r="AD113" s="133"/>
      <c r="AE113" s="131">
        <v>0</v>
      </c>
      <c r="AF113" s="132"/>
      <c r="AG113" s="132"/>
      <c r="AH113" s="133"/>
      <c r="AI113" s="131">
        <f>IF(ISNUMBER(U113),U113,0)+IF(ISNUMBER(Z113),Z113,0)</f>
        <v>3720874</v>
      </c>
      <c r="AJ113" s="132"/>
      <c r="AK113" s="132"/>
      <c r="AL113" s="132"/>
      <c r="AM113" s="133"/>
      <c r="AN113" s="131">
        <v>3994200</v>
      </c>
      <c r="AO113" s="132"/>
      <c r="AP113" s="132"/>
      <c r="AQ113" s="132"/>
      <c r="AR113" s="133"/>
      <c r="AS113" s="131">
        <v>0</v>
      </c>
      <c r="AT113" s="132"/>
      <c r="AU113" s="132"/>
      <c r="AV113" s="132"/>
      <c r="AW113" s="133"/>
      <c r="AX113" s="131">
        <v>0</v>
      </c>
      <c r="AY113" s="132"/>
      <c r="AZ113" s="132"/>
      <c r="BA113" s="133"/>
      <c r="BB113" s="131">
        <f>IF(ISNUMBER(AN113),AN113,0)+IF(ISNUMBER(AS113),AS113,0)</f>
        <v>3994200</v>
      </c>
      <c r="BC113" s="132"/>
      <c r="BD113" s="132"/>
      <c r="BE113" s="132"/>
      <c r="BF113" s="133"/>
      <c r="BG113" s="131">
        <v>5533075</v>
      </c>
      <c r="BH113" s="132"/>
      <c r="BI113" s="132"/>
      <c r="BJ113" s="132"/>
      <c r="BK113" s="133"/>
      <c r="BL113" s="131">
        <v>0</v>
      </c>
      <c r="BM113" s="132"/>
      <c r="BN113" s="132"/>
      <c r="BO113" s="132"/>
      <c r="BP113" s="133"/>
      <c r="BQ113" s="131">
        <v>0</v>
      </c>
      <c r="BR113" s="132"/>
      <c r="BS113" s="132"/>
      <c r="BT113" s="133"/>
      <c r="BU113" s="131">
        <f>IF(ISNUMBER(BG113),BG113,0)+IF(ISNUMBER(BL113),BL113,0)</f>
        <v>5533075</v>
      </c>
      <c r="BV113" s="132"/>
      <c r="BW113" s="132"/>
      <c r="BX113" s="132"/>
      <c r="BY113" s="133"/>
    </row>
    <row r="114" spans="1:77" s="107" customFormat="1" ht="13.2" customHeight="1" x14ac:dyDescent="0.25">
      <c r="A114" s="127">
        <v>3</v>
      </c>
      <c r="B114" s="128"/>
      <c r="C114" s="128"/>
      <c r="D114" s="101" t="s">
        <v>288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3"/>
      <c r="U114" s="131">
        <v>0</v>
      </c>
      <c r="V114" s="132"/>
      <c r="W114" s="132"/>
      <c r="X114" s="132"/>
      <c r="Y114" s="133"/>
      <c r="Z114" s="131">
        <v>0</v>
      </c>
      <c r="AA114" s="132"/>
      <c r="AB114" s="132"/>
      <c r="AC114" s="132"/>
      <c r="AD114" s="133"/>
      <c r="AE114" s="131">
        <v>0</v>
      </c>
      <c r="AF114" s="132"/>
      <c r="AG114" s="132"/>
      <c r="AH114" s="133"/>
      <c r="AI114" s="131">
        <f>IF(ISNUMBER(U114),U114,0)+IF(ISNUMBER(Z114),Z114,0)</f>
        <v>0</v>
      </c>
      <c r="AJ114" s="132"/>
      <c r="AK114" s="132"/>
      <c r="AL114" s="132"/>
      <c r="AM114" s="133"/>
      <c r="AN114" s="131">
        <v>71235</v>
      </c>
      <c r="AO114" s="132"/>
      <c r="AP114" s="132"/>
      <c r="AQ114" s="132"/>
      <c r="AR114" s="133"/>
      <c r="AS114" s="131">
        <v>0</v>
      </c>
      <c r="AT114" s="132"/>
      <c r="AU114" s="132"/>
      <c r="AV114" s="132"/>
      <c r="AW114" s="133"/>
      <c r="AX114" s="131">
        <v>0</v>
      </c>
      <c r="AY114" s="132"/>
      <c r="AZ114" s="132"/>
      <c r="BA114" s="133"/>
      <c r="BB114" s="131">
        <f>IF(ISNUMBER(AN114),AN114,0)+IF(ISNUMBER(AS114),AS114,0)</f>
        <v>71235</v>
      </c>
      <c r="BC114" s="132"/>
      <c r="BD114" s="132"/>
      <c r="BE114" s="132"/>
      <c r="BF114" s="133"/>
      <c r="BG114" s="131">
        <v>120000</v>
      </c>
      <c r="BH114" s="132"/>
      <c r="BI114" s="132"/>
      <c r="BJ114" s="132"/>
      <c r="BK114" s="133"/>
      <c r="BL114" s="131">
        <v>0</v>
      </c>
      <c r="BM114" s="132"/>
      <c r="BN114" s="132"/>
      <c r="BO114" s="132"/>
      <c r="BP114" s="133"/>
      <c r="BQ114" s="131">
        <v>0</v>
      </c>
      <c r="BR114" s="132"/>
      <c r="BS114" s="132"/>
      <c r="BT114" s="133"/>
      <c r="BU114" s="131">
        <f>IF(ISNUMBER(BG114),BG114,0)+IF(ISNUMBER(BL114),BL114,0)</f>
        <v>120000</v>
      </c>
      <c r="BV114" s="132"/>
      <c r="BW114" s="132"/>
      <c r="BX114" s="132"/>
      <c r="BY114" s="133"/>
    </row>
    <row r="115" spans="1:77" s="107" customFormat="1" ht="13.2" customHeight="1" x14ac:dyDescent="0.25">
      <c r="A115" s="127">
        <v>4</v>
      </c>
      <c r="B115" s="128"/>
      <c r="C115" s="128"/>
      <c r="D115" s="101" t="s">
        <v>279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3"/>
      <c r="U115" s="131">
        <v>821644</v>
      </c>
      <c r="V115" s="132"/>
      <c r="W115" s="132"/>
      <c r="X115" s="132"/>
      <c r="Y115" s="133"/>
      <c r="Z115" s="131">
        <v>0</v>
      </c>
      <c r="AA115" s="132"/>
      <c r="AB115" s="132"/>
      <c r="AC115" s="132"/>
      <c r="AD115" s="133"/>
      <c r="AE115" s="131">
        <v>0</v>
      </c>
      <c r="AF115" s="132"/>
      <c r="AG115" s="132"/>
      <c r="AH115" s="133"/>
      <c r="AI115" s="131">
        <f>IF(ISNUMBER(U115),U115,0)+IF(ISNUMBER(Z115),Z115,0)</f>
        <v>821644</v>
      </c>
      <c r="AJ115" s="132"/>
      <c r="AK115" s="132"/>
      <c r="AL115" s="132"/>
      <c r="AM115" s="133"/>
      <c r="AN115" s="131">
        <v>878764</v>
      </c>
      <c r="AO115" s="132"/>
      <c r="AP115" s="132"/>
      <c r="AQ115" s="132"/>
      <c r="AR115" s="133"/>
      <c r="AS115" s="131">
        <v>0</v>
      </c>
      <c r="AT115" s="132"/>
      <c r="AU115" s="132"/>
      <c r="AV115" s="132"/>
      <c r="AW115" s="133"/>
      <c r="AX115" s="131">
        <v>0</v>
      </c>
      <c r="AY115" s="132"/>
      <c r="AZ115" s="132"/>
      <c r="BA115" s="133"/>
      <c r="BB115" s="131">
        <f>IF(ISNUMBER(AN115),AN115,0)+IF(ISNUMBER(AS115),AS115,0)</f>
        <v>878764</v>
      </c>
      <c r="BC115" s="132"/>
      <c r="BD115" s="132"/>
      <c r="BE115" s="132"/>
      <c r="BF115" s="133"/>
      <c r="BG115" s="131">
        <v>1217277</v>
      </c>
      <c r="BH115" s="132"/>
      <c r="BI115" s="132"/>
      <c r="BJ115" s="132"/>
      <c r="BK115" s="133"/>
      <c r="BL115" s="131">
        <v>0</v>
      </c>
      <c r="BM115" s="132"/>
      <c r="BN115" s="132"/>
      <c r="BO115" s="132"/>
      <c r="BP115" s="133"/>
      <c r="BQ115" s="131">
        <v>0</v>
      </c>
      <c r="BR115" s="132"/>
      <c r="BS115" s="132"/>
      <c r="BT115" s="133"/>
      <c r="BU115" s="131">
        <f>IF(ISNUMBER(BG115),BG115,0)+IF(ISNUMBER(BL115),BL115,0)</f>
        <v>1217277</v>
      </c>
      <c r="BV115" s="132"/>
      <c r="BW115" s="132"/>
      <c r="BX115" s="132"/>
      <c r="BY115" s="133"/>
    </row>
    <row r="116" spans="1:77" s="107" customFormat="1" ht="26.4" customHeight="1" x14ac:dyDescent="0.25">
      <c r="A116" s="127">
        <v>5</v>
      </c>
      <c r="B116" s="128"/>
      <c r="C116" s="128"/>
      <c r="D116" s="101" t="s">
        <v>287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3"/>
      <c r="U116" s="131">
        <v>2400</v>
      </c>
      <c r="V116" s="132"/>
      <c r="W116" s="132"/>
      <c r="X116" s="132"/>
      <c r="Y116" s="133"/>
      <c r="Z116" s="131">
        <v>0</v>
      </c>
      <c r="AA116" s="132"/>
      <c r="AB116" s="132"/>
      <c r="AC116" s="132"/>
      <c r="AD116" s="133"/>
      <c r="AE116" s="131">
        <v>0</v>
      </c>
      <c r="AF116" s="132"/>
      <c r="AG116" s="132"/>
      <c r="AH116" s="133"/>
      <c r="AI116" s="131">
        <f>IF(ISNUMBER(U116),U116,0)+IF(ISNUMBER(Z116),Z116,0)</f>
        <v>2400</v>
      </c>
      <c r="AJ116" s="132"/>
      <c r="AK116" s="132"/>
      <c r="AL116" s="132"/>
      <c r="AM116" s="133"/>
      <c r="AN116" s="131">
        <v>0</v>
      </c>
      <c r="AO116" s="132"/>
      <c r="AP116" s="132"/>
      <c r="AQ116" s="132"/>
      <c r="AR116" s="133"/>
      <c r="AS116" s="131">
        <v>0</v>
      </c>
      <c r="AT116" s="132"/>
      <c r="AU116" s="132"/>
      <c r="AV116" s="132"/>
      <c r="AW116" s="133"/>
      <c r="AX116" s="131">
        <v>0</v>
      </c>
      <c r="AY116" s="132"/>
      <c r="AZ116" s="132"/>
      <c r="BA116" s="133"/>
      <c r="BB116" s="131">
        <f>IF(ISNUMBER(AN116),AN116,0)+IF(ISNUMBER(AS116),AS116,0)</f>
        <v>0</v>
      </c>
      <c r="BC116" s="132"/>
      <c r="BD116" s="132"/>
      <c r="BE116" s="132"/>
      <c r="BF116" s="133"/>
      <c r="BG116" s="131">
        <v>0</v>
      </c>
      <c r="BH116" s="132"/>
      <c r="BI116" s="132"/>
      <c r="BJ116" s="132"/>
      <c r="BK116" s="133"/>
      <c r="BL116" s="131">
        <v>0</v>
      </c>
      <c r="BM116" s="132"/>
      <c r="BN116" s="132"/>
      <c r="BO116" s="132"/>
      <c r="BP116" s="133"/>
      <c r="BQ116" s="131">
        <v>0</v>
      </c>
      <c r="BR116" s="132"/>
      <c r="BS116" s="132"/>
      <c r="BT116" s="133"/>
      <c r="BU116" s="131">
        <f>IF(ISNUMBER(BG116),BG116,0)+IF(ISNUMBER(BL116),BL116,0)</f>
        <v>0</v>
      </c>
      <c r="BV116" s="132"/>
      <c r="BW116" s="132"/>
      <c r="BX116" s="132"/>
      <c r="BY116" s="133"/>
    </row>
    <row r="117" spans="1:77" s="107" customFormat="1" ht="13.2" customHeight="1" x14ac:dyDescent="0.25">
      <c r="A117" s="127">
        <v>6</v>
      </c>
      <c r="B117" s="128"/>
      <c r="C117" s="128"/>
      <c r="D117" s="101" t="s">
        <v>284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3"/>
      <c r="U117" s="131">
        <v>7465</v>
      </c>
      <c r="V117" s="132"/>
      <c r="W117" s="132"/>
      <c r="X117" s="132"/>
      <c r="Y117" s="133"/>
      <c r="Z117" s="131">
        <v>0</v>
      </c>
      <c r="AA117" s="132"/>
      <c r="AB117" s="132"/>
      <c r="AC117" s="132"/>
      <c r="AD117" s="133"/>
      <c r="AE117" s="131">
        <v>0</v>
      </c>
      <c r="AF117" s="132"/>
      <c r="AG117" s="132"/>
      <c r="AH117" s="133"/>
      <c r="AI117" s="131">
        <f>IF(ISNUMBER(U117),U117,0)+IF(ISNUMBER(Z117),Z117,0)</f>
        <v>7465</v>
      </c>
      <c r="AJ117" s="132"/>
      <c r="AK117" s="132"/>
      <c r="AL117" s="132"/>
      <c r="AM117" s="133"/>
      <c r="AN117" s="131">
        <v>9985</v>
      </c>
      <c r="AO117" s="132"/>
      <c r="AP117" s="132"/>
      <c r="AQ117" s="132"/>
      <c r="AR117" s="133"/>
      <c r="AS117" s="131">
        <v>0</v>
      </c>
      <c r="AT117" s="132"/>
      <c r="AU117" s="132"/>
      <c r="AV117" s="132"/>
      <c r="AW117" s="133"/>
      <c r="AX117" s="131">
        <v>0</v>
      </c>
      <c r="AY117" s="132"/>
      <c r="AZ117" s="132"/>
      <c r="BA117" s="133"/>
      <c r="BB117" s="131">
        <f>IF(ISNUMBER(AN117),AN117,0)+IF(ISNUMBER(AS117),AS117,0)</f>
        <v>9985</v>
      </c>
      <c r="BC117" s="132"/>
      <c r="BD117" s="132"/>
      <c r="BE117" s="132"/>
      <c r="BF117" s="133"/>
      <c r="BG117" s="131">
        <v>9985</v>
      </c>
      <c r="BH117" s="132"/>
      <c r="BI117" s="132"/>
      <c r="BJ117" s="132"/>
      <c r="BK117" s="133"/>
      <c r="BL117" s="131">
        <v>0</v>
      </c>
      <c r="BM117" s="132"/>
      <c r="BN117" s="132"/>
      <c r="BO117" s="132"/>
      <c r="BP117" s="133"/>
      <c r="BQ117" s="131">
        <v>0</v>
      </c>
      <c r="BR117" s="132"/>
      <c r="BS117" s="132"/>
      <c r="BT117" s="133"/>
      <c r="BU117" s="131">
        <f>IF(ISNUMBER(BG117),BG117,0)+IF(ISNUMBER(BL117),BL117,0)</f>
        <v>9985</v>
      </c>
      <c r="BV117" s="132"/>
      <c r="BW117" s="132"/>
      <c r="BX117" s="132"/>
      <c r="BY117" s="133"/>
    </row>
    <row r="118" spans="1:77" s="107" customFormat="1" ht="13.2" customHeight="1" x14ac:dyDescent="0.25">
      <c r="A118" s="127">
        <v>7</v>
      </c>
      <c r="B118" s="128"/>
      <c r="C118" s="128"/>
      <c r="D118" s="101" t="s">
        <v>285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3"/>
      <c r="U118" s="131">
        <v>44729</v>
      </c>
      <c r="V118" s="132"/>
      <c r="W118" s="132"/>
      <c r="X118" s="132"/>
      <c r="Y118" s="133"/>
      <c r="Z118" s="131">
        <v>0</v>
      </c>
      <c r="AA118" s="132"/>
      <c r="AB118" s="132"/>
      <c r="AC118" s="132"/>
      <c r="AD118" s="133"/>
      <c r="AE118" s="131">
        <v>0</v>
      </c>
      <c r="AF118" s="132"/>
      <c r="AG118" s="132"/>
      <c r="AH118" s="133"/>
      <c r="AI118" s="131">
        <f>IF(ISNUMBER(U118),U118,0)+IF(ISNUMBER(Z118),Z118,0)</f>
        <v>44729</v>
      </c>
      <c r="AJ118" s="132"/>
      <c r="AK118" s="132"/>
      <c r="AL118" s="132"/>
      <c r="AM118" s="133"/>
      <c r="AN118" s="131">
        <v>42813</v>
      </c>
      <c r="AO118" s="132"/>
      <c r="AP118" s="132"/>
      <c r="AQ118" s="132"/>
      <c r="AR118" s="133"/>
      <c r="AS118" s="131">
        <v>0</v>
      </c>
      <c r="AT118" s="132"/>
      <c r="AU118" s="132"/>
      <c r="AV118" s="132"/>
      <c r="AW118" s="133"/>
      <c r="AX118" s="131">
        <v>0</v>
      </c>
      <c r="AY118" s="132"/>
      <c r="AZ118" s="132"/>
      <c r="BA118" s="133"/>
      <c r="BB118" s="131">
        <f>IF(ISNUMBER(AN118),AN118,0)+IF(ISNUMBER(AS118),AS118,0)</f>
        <v>42813</v>
      </c>
      <c r="BC118" s="132"/>
      <c r="BD118" s="132"/>
      <c r="BE118" s="132"/>
      <c r="BF118" s="133"/>
      <c r="BG118" s="131">
        <v>64682</v>
      </c>
      <c r="BH118" s="132"/>
      <c r="BI118" s="132"/>
      <c r="BJ118" s="132"/>
      <c r="BK118" s="133"/>
      <c r="BL118" s="131">
        <v>0</v>
      </c>
      <c r="BM118" s="132"/>
      <c r="BN118" s="132"/>
      <c r="BO118" s="132"/>
      <c r="BP118" s="133"/>
      <c r="BQ118" s="131">
        <v>0</v>
      </c>
      <c r="BR118" s="132"/>
      <c r="BS118" s="132"/>
      <c r="BT118" s="133"/>
      <c r="BU118" s="131">
        <f>IF(ISNUMBER(BG118),BG118,0)+IF(ISNUMBER(BL118),BL118,0)</f>
        <v>64682</v>
      </c>
      <c r="BV118" s="132"/>
      <c r="BW118" s="132"/>
      <c r="BX118" s="132"/>
      <c r="BY118" s="133"/>
    </row>
    <row r="119" spans="1:77" s="107" customFormat="1" ht="13.2" customHeight="1" x14ac:dyDescent="0.25">
      <c r="A119" s="127">
        <v>8</v>
      </c>
      <c r="B119" s="128"/>
      <c r="C119" s="128"/>
      <c r="D119" s="101" t="s">
        <v>290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3"/>
      <c r="U119" s="131">
        <v>1648</v>
      </c>
      <c r="V119" s="132"/>
      <c r="W119" s="132"/>
      <c r="X119" s="132"/>
      <c r="Y119" s="133"/>
      <c r="Z119" s="131">
        <v>0</v>
      </c>
      <c r="AA119" s="132"/>
      <c r="AB119" s="132"/>
      <c r="AC119" s="132"/>
      <c r="AD119" s="133"/>
      <c r="AE119" s="131">
        <v>0</v>
      </c>
      <c r="AF119" s="132"/>
      <c r="AG119" s="132"/>
      <c r="AH119" s="133"/>
      <c r="AI119" s="131">
        <f>IF(ISNUMBER(U119),U119,0)+IF(ISNUMBER(Z119),Z119,0)</f>
        <v>1648</v>
      </c>
      <c r="AJ119" s="132"/>
      <c r="AK119" s="132"/>
      <c r="AL119" s="132"/>
      <c r="AM119" s="133"/>
      <c r="AN119" s="131">
        <v>12100</v>
      </c>
      <c r="AO119" s="132"/>
      <c r="AP119" s="132"/>
      <c r="AQ119" s="132"/>
      <c r="AR119" s="133"/>
      <c r="AS119" s="131">
        <v>0</v>
      </c>
      <c r="AT119" s="132"/>
      <c r="AU119" s="132"/>
      <c r="AV119" s="132"/>
      <c r="AW119" s="133"/>
      <c r="AX119" s="131">
        <v>0</v>
      </c>
      <c r="AY119" s="132"/>
      <c r="AZ119" s="132"/>
      <c r="BA119" s="133"/>
      <c r="BB119" s="131">
        <f>IF(ISNUMBER(AN119),AN119,0)+IF(ISNUMBER(AS119),AS119,0)</f>
        <v>12100</v>
      </c>
      <c r="BC119" s="132"/>
      <c r="BD119" s="132"/>
      <c r="BE119" s="132"/>
      <c r="BF119" s="133"/>
      <c r="BG119" s="131">
        <v>22036</v>
      </c>
      <c r="BH119" s="132"/>
      <c r="BI119" s="132"/>
      <c r="BJ119" s="132"/>
      <c r="BK119" s="133"/>
      <c r="BL119" s="131">
        <v>0</v>
      </c>
      <c r="BM119" s="132"/>
      <c r="BN119" s="132"/>
      <c r="BO119" s="132"/>
      <c r="BP119" s="133"/>
      <c r="BQ119" s="131">
        <v>0</v>
      </c>
      <c r="BR119" s="132"/>
      <c r="BS119" s="132"/>
      <c r="BT119" s="133"/>
      <c r="BU119" s="131">
        <f>IF(ISNUMBER(BG119),BG119,0)+IF(ISNUMBER(BL119),BL119,0)</f>
        <v>22036</v>
      </c>
      <c r="BV119" s="132"/>
      <c r="BW119" s="132"/>
      <c r="BX119" s="132"/>
      <c r="BY119" s="133"/>
    </row>
    <row r="120" spans="1:77" s="107" customFormat="1" ht="13.2" customHeight="1" x14ac:dyDescent="0.25">
      <c r="A120" s="127">
        <v>9</v>
      </c>
      <c r="B120" s="128"/>
      <c r="C120" s="128"/>
      <c r="D120" s="101" t="s">
        <v>281</v>
      </c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3"/>
      <c r="U120" s="131">
        <v>80082</v>
      </c>
      <c r="V120" s="132"/>
      <c r="W120" s="132"/>
      <c r="X120" s="132"/>
      <c r="Y120" s="133"/>
      <c r="Z120" s="131">
        <v>0</v>
      </c>
      <c r="AA120" s="132"/>
      <c r="AB120" s="132"/>
      <c r="AC120" s="132"/>
      <c r="AD120" s="133"/>
      <c r="AE120" s="131">
        <v>0</v>
      </c>
      <c r="AF120" s="132"/>
      <c r="AG120" s="132"/>
      <c r="AH120" s="133"/>
      <c r="AI120" s="131">
        <f>IF(ISNUMBER(U120),U120,0)+IF(ISNUMBER(Z120),Z120,0)</f>
        <v>80082</v>
      </c>
      <c r="AJ120" s="132"/>
      <c r="AK120" s="132"/>
      <c r="AL120" s="132"/>
      <c r="AM120" s="133"/>
      <c r="AN120" s="131">
        <v>46768</v>
      </c>
      <c r="AO120" s="132"/>
      <c r="AP120" s="132"/>
      <c r="AQ120" s="132"/>
      <c r="AR120" s="133"/>
      <c r="AS120" s="131">
        <v>0</v>
      </c>
      <c r="AT120" s="132"/>
      <c r="AU120" s="132"/>
      <c r="AV120" s="132"/>
      <c r="AW120" s="133"/>
      <c r="AX120" s="131">
        <v>0</v>
      </c>
      <c r="AY120" s="132"/>
      <c r="AZ120" s="132"/>
      <c r="BA120" s="133"/>
      <c r="BB120" s="131">
        <f>IF(ISNUMBER(AN120),AN120,0)+IF(ISNUMBER(AS120),AS120,0)</f>
        <v>46768</v>
      </c>
      <c r="BC120" s="132"/>
      <c r="BD120" s="132"/>
      <c r="BE120" s="132"/>
      <c r="BF120" s="133"/>
      <c r="BG120" s="131">
        <v>52644</v>
      </c>
      <c r="BH120" s="132"/>
      <c r="BI120" s="132"/>
      <c r="BJ120" s="132"/>
      <c r="BK120" s="133"/>
      <c r="BL120" s="131">
        <v>0</v>
      </c>
      <c r="BM120" s="132"/>
      <c r="BN120" s="132"/>
      <c r="BO120" s="132"/>
      <c r="BP120" s="133"/>
      <c r="BQ120" s="131">
        <v>0</v>
      </c>
      <c r="BR120" s="132"/>
      <c r="BS120" s="132"/>
      <c r="BT120" s="133"/>
      <c r="BU120" s="131">
        <f>IF(ISNUMBER(BG120),BG120,0)+IF(ISNUMBER(BL120),BL120,0)</f>
        <v>52644</v>
      </c>
      <c r="BV120" s="132"/>
      <c r="BW120" s="132"/>
      <c r="BX120" s="132"/>
      <c r="BY120" s="133"/>
    </row>
    <row r="121" spans="1:77" s="107" customFormat="1" ht="13.2" customHeight="1" x14ac:dyDescent="0.25">
      <c r="A121" s="127">
        <v>10</v>
      </c>
      <c r="B121" s="128"/>
      <c r="C121" s="128"/>
      <c r="D121" s="101" t="s">
        <v>283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3"/>
      <c r="U121" s="131">
        <v>69007</v>
      </c>
      <c r="V121" s="132"/>
      <c r="W121" s="132"/>
      <c r="X121" s="132"/>
      <c r="Y121" s="133"/>
      <c r="Z121" s="131">
        <v>0</v>
      </c>
      <c r="AA121" s="132"/>
      <c r="AB121" s="132"/>
      <c r="AC121" s="132"/>
      <c r="AD121" s="133"/>
      <c r="AE121" s="131">
        <v>0</v>
      </c>
      <c r="AF121" s="132"/>
      <c r="AG121" s="132"/>
      <c r="AH121" s="133"/>
      <c r="AI121" s="131">
        <f>IF(ISNUMBER(U121),U121,0)+IF(ISNUMBER(Z121),Z121,0)</f>
        <v>69007</v>
      </c>
      <c r="AJ121" s="132"/>
      <c r="AK121" s="132"/>
      <c r="AL121" s="132"/>
      <c r="AM121" s="133"/>
      <c r="AN121" s="131">
        <v>96960</v>
      </c>
      <c r="AO121" s="132"/>
      <c r="AP121" s="132"/>
      <c r="AQ121" s="132"/>
      <c r="AR121" s="133"/>
      <c r="AS121" s="131">
        <v>0</v>
      </c>
      <c r="AT121" s="132"/>
      <c r="AU121" s="132"/>
      <c r="AV121" s="132"/>
      <c r="AW121" s="133"/>
      <c r="AX121" s="131">
        <v>0</v>
      </c>
      <c r="AY121" s="132"/>
      <c r="AZ121" s="132"/>
      <c r="BA121" s="133"/>
      <c r="BB121" s="131">
        <f>IF(ISNUMBER(AN121),AN121,0)+IF(ISNUMBER(AS121),AS121,0)</f>
        <v>96960</v>
      </c>
      <c r="BC121" s="132"/>
      <c r="BD121" s="132"/>
      <c r="BE121" s="132"/>
      <c r="BF121" s="133"/>
      <c r="BG121" s="131">
        <v>160190</v>
      </c>
      <c r="BH121" s="132"/>
      <c r="BI121" s="132"/>
      <c r="BJ121" s="132"/>
      <c r="BK121" s="133"/>
      <c r="BL121" s="131">
        <v>0</v>
      </c>
      <c r="BM121" s="132"/>
      <c r="BN121" s="132"/>
      <c r="BO121" s="132"/>
      <c r="BP121" s="133"/>
      <c r="BQ121" s="131">
        <v>0</v>
      </c>
      <c r="BR121" s="132"/>
      <c r="BS121" s="132"/>
      <c r="BT121" s="133"/>
      <c r="BU121" s="131">
        <f>IF(ISNUMBER(BG121),BG121,0)+IF(ISNUMBER(BL121),BL121,0)</f>
        <v>160190</v>
      </c>
      <c r="BV121" s="132"/>
      <c r="BW121" s="132"/>
      <c r="BX121" s="132"/>
      <c r="BY121" s="133"/>
    </row>
    <row r="122" spans="1:77" s="107" customFormat="1" ht="13.2" customHeight="1" x14ac:dyDescent="0.25">
      <c r="A122" s="127">
        <v>11</v>
      </c>
      <c r="B122" s="128"/>
      <c r="C122" s="128"/>
      <c r="D122" s="101" t="s">
        <v>280</v>
      </c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3"/>
      <c r="U122" s="131">
        <v>468992</v>
      </c>
      <c r="V122" s="132"/>
      <c r="W122" s="132"/>
      <c r="X122" s="132"/>
      <c r="Y122" s="133"/>
      <c r="Z122" s="131">
        <v>0</v>
      </c>
      <c r="AA122" s="132"/>
      <c r="AB122" s="132"/>
      <c r="AC122" s="132"/>
      <c r="AD122" s="133"/>
      <c r="AE122" s="131">
        <v>0</v>
      </c>
      <c r="AF122" s="132"/>
      <c r="AG122" s="132"/>
      <c r="AH122" s="133"/>
      <c r="AI122" s="131">
        <f>IF(ISNUMBER(U122),U122,0)+IF(ISNUMBER(Z122),Z122,0)</f>
        <v>468992</v>
      </c>
      <c r="AJ122" s="132"/>
      <c r="AK122" s="132"/>
      <c r="AL122" s="132"/>
      <c r="AM122" s="133"/>
      <c r="AN122" s="131">
        <v>53945</v>
      </c>
      <c r="AO122" s="132"/>
      <c r="AP122" s="132"/>
      <c r="AQ122" s="132"/>
      <c r="AR122" s="133"/>
      <c r="AS122" s="131">
        <v>0</v>
      </c>
      <c r="AT122" s="132"/>
      <c r="AU122" s="132"/>
      <c r="AV122" s="132"/>
      <c r="AW122" s="133"/>
      <c r="AX122" s="131">
        <v>0</v>
      </c>
      <c r="AY122" s="132"/>
      <c r="AZ122" s="132"/>
      <c r="BA122" s="133"/>
      <c r="BB122" s="131">
        <f>IF(ISNUMBER(AN122),AN122,0)+IF(ISNUMBER(AS122),AS122,0)</f>
        <v>53945</v>
      </c>
      <c r="BC122" s="132"/>
      <c r="BD122" s="132"/>
      <c r="BE122" s="132"/>
      <c r="BF122" s="133"/>
      <c r="BG122" s="131">
        <v>37554</v>
      </c>
      <c r="BH122" s="132"/>
      <c r="BI122" s="132"/>
      <c r="BJ122" s="132"/>
      <c r="BK122" s="133"/>
      <c r="BL122" s="131">
        <v>0</v>
      </c>
      <c r="BM122" s="132"/>
      <c r="BN122" s="132"/>
      <c r="BO122" s="132"/>
      <c r="BP122" s="133"/>
      <c r="BQ122" s="131">
        <v>0</v>
      </c>
      <c r="BR122" s="132"/>
      <c r="BS122" s="132"/>
      <c r="BT122" s="133"/>
      <c r="BU122" s="131">
        <f>IF(ISNUMBER(BG122),BG122,0)+IF(ISNUMBER(BL122),BL122,0)</f>
        <v>37554</v>
      </c>
      <c r="BV122" s="132"/>
      <c r="BW122" s="132"/>
      <c r="BX122" s="132"/>
      <c r="BY122" s="133"/>
    </row>
    <row r="123" spans="1:77" s="107" customFormat="1" ht="13.2" customHeight="1" x14ac:dyDescent="0.25">
      <c r="A123" s="127">
        <v>12</v>
      </c>
      <c r="B123" s="128"/>
      <c r="C123" s="128"/>
      <c r="D123" s="101" t="s">
        <v>291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3"/>
      <c r="U123" s="131">
        <v>0</v>
      </c>
      <c r="V123" s="132"/>
      <c r="W123" s="132"/>
      <c r="X123" s="132"/>
      <c r="Y123" s="133"/>
      <c r="Z123" s="131">
        <v>23000</v>
      </c>
      <c r="AA123" s="132"/>
      <c r="AB123" s="132"/>
      <c r="AC123" s="132"/>
      <c r="AD123" s="133"/>
      <c r="AE123" s="131">
        <v>0</v>
      </c>
      <c r="AF123" s="132"/>
      <c r="AG123" s="132"/>
      <c r="AH123" s="133"/>
      <c r="AI123" s="131">
        <f>IF(ISNUMBER(U123),U123,0)+IF(ISNUMBER(Z123),Z123,0)</f>
        <v>23000</v>
      </c>
      <c r="AJ123" s="132"/>
      <c r="AK123" s="132"/>
      <c r="AL123" s="132"/>
      <c r="AM123" s="133"/>
      <c r="AN123" s="131">
        <v>0</v>
      </c>
      <c r="AO123" s="132"/>
      <c r="AP123" s="132"/>
      <c r="AQ123" s="132"/>
      <c r="AR123" s="133"/>
      <c r="AS123" s="131">
        <v>0</v>
      </c>
      <c r="AT123" s="132"/>
      <c r="AU123" s="132"/>
      <c r="AV123" s="132"/>
      <c r="AW123" s="133"/>
      <c r="AX123" s="131">
        <v>0</v>
      </c>
      <c r="AY123" s="132"/>
      <c r="AZ123" s="132"/>
      <c r="BA123" s="133"/>
      <c r="BB123" s="131">
        <f>IF(ISNUMBER(AN123),AN123,0)+IF(ISNUMBER(AS123),AS123,0)</f>
        <v>0</v>
      </c>
      <c r="BC123" s="132"/>
      <c r="BD123" s="132"/>
      <c r="BE123" s="132"/>
      <c r="BF123" s="133"/>
      <c r="BG123" s="131">
        <v>0</v>
      </c>
      <c r="BH123" s="132"/>
      <c r="BI123" s="132"/>
      <c r="BJ123" s="132"/>
      <c r="BK123" s="133"/>
      <c r="BL123" s="131">
        <v>0</v>
      </c>
      <c r="BM123" s="132"/>
      <c r="BN123" s="132"/>
      <c r="BO123" s="132"/>
      <c r="BP123" s="133"/>
      <c r="BQ123" s="131">
        <v>0</v>
      </c>
      <c r="BR123" s="132"/>
      <c r="BS123" s="132"/>
      <c r="BT123" s="133"/>
      <c r="BU123" s="131">
        <f>IF(ISNUMBER(BG123),BG123,0)+IF(ISNUMBER(BL123),BL123,0)</f>
        <v>0</v>
      </c>
      <c r="BV123" s="132"/>
      <c r="BW123" s="132"/>
      <c r="BX123" s="132"/>
      <c r="BY123" s="133"/>
    </row>
    <row r="124" spans="1:77" s="7" customFormat="1" ht="12.75" customHeight="1" x14ac:dyDescent="0.25">
      <c r="A124" s="97"/>
      <c r="B124" s="98"/>
      <c r="C124" s="98"/>
      <c r="D124" s="108" t="s">
        <v>161</v>
      </c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10"/>
      <c r="U124" s="135">
        <v>5224051</v>
      </c>
      <c r="V124" s="136"/>
      <c r="W124" s="136"/>
      <c r="X124" s="136"/>
      <c r="Y124" s="137"/>
      <c r="Z124" s="135">
        <v>23000</v>
      </c>
      <c r="AA124" s="136"/>
      <c r="AB124" s="136"/>
      <c r="AC124" s="136"/>
      <c r="AD124" s="137"/>
      <c r="AE124" s="135">
        <v>0</v>
      </c>
      <c r="AF124" s="136"/>
      <c r="AG124" s="136"/>
      <c r="AH124" s="137"/>
      <c r="AI124" s="135">
        <f>IF(ISNUMBER(U124),U124,0)+IF(ISNUMBER(Z124),Z124,0)</f>
        <v>5247051</v>
      </c>
      <c r="AJ124" s="136"/>
      <c r="AK124" s="136"/>
      <c r="AL124" s="136"/>
      <c r="AM124" s="137"/>
      <c r="AN124" s="135">
        <v>5211770</v>
      </c>
      <c r="AO124" s="136"/>
      <c r="AP124" s="136"/>
      <c r="AQ124" s="136"/>
      <c r="AR124" s="137"/>
      <c r="AS124" s="135">
        <v>0</v>
      </c>
      <c r="AT124" s="136"/>
      <c r="AU124" s="136"/>
      <c r="AV124" s="136"/>
      <c r="AW124" s="137"/>
      <c r="AX124" s="135">
        <v>0</v>
      </c>
      <c r="AY124" s="136"/>
      <c r="AZ124" s="136"/>
      <c r="BA124" s="137"/>
      <c r="BB124" s="135">
        <f>IF(ISNUMBER(AN124),AN124,0)+IF(ISNUMBER(AS124),AS124,0)</f>
        <v>5211770</v>
      </c>
      <c r="BC124" s="136"/>
      <c r="BD124" s="136"/>
      <c r="BE124" s="136"/>
      <c r="BF124" s="137"/>
      <c r="BG124" s="135">
        <v>7222443</v>
      </c>
      <c r="BH124" s="136"/>
      <c r="BI124" s="136"/>
      <c r="BJ124" s="136"/>
      <c r="BK124" s="137"/>
      <c r="BL124" s="135">
        <v>0</v>
      </c>
      <c r="BM124" s="136"/>
      <c r="BN124" s="136"/>
      <c r="BO124" s="136"/>
      <c r="BP124" s="137"/>
      <c r="BQ124" s="135">
        <v>0</v>
      </c>
      <c r="BR124" s="136"/>
      <c r="BS124" s="136"/>
      <c r="BT124" s="137"/>
      <c r="BU124" s="135">
        <f>IF(ISNUMBER(BG124),BG124,0)+IF(ISNUMBER(BL124),BL124,0)</f>
        <v>7222443</v>
      </c>
      <c r="BV124" s="136"/>
      <c r="BW124" s="136"/>
      <c r="BX124" s="136"/>
      <c r="BY124" s="137"/>
    </row>
    <row r="126" spans="1:77" ht="14.25" customHeight="1" x14ac:dyDescent="0.25">
      <c r="A126" s="34" t="s">
        <v>361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77" ht="15" customHeight="1" x14ac:dyDescent="0.25">
      <c r="A127" s="86" t="s">
        <v>265</v>
      </c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</row>
    <row r="128" spans="1:77" ht="23.1" customHeight="1" x14ac:dyDescent="0.25">
      <c r="A128" s="62" t="s">
        <v>7</v>
      </c>
      <c r="B128" s="63"/>
      <c r="C128" s="63"/>
      <c r="D128" s="62" t="s">
        <v>135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4"/>
      <c r="U128" s="32" t="s">
        <v>269</v>
      </c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 t="s">
        <v>271</v>
      </c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79" ht="54" customHeight="1" x14ac:dyDescent="0.25">
      <c r="A129" s="65"/>
      <c r="B129" s="66"/>
      <c r="C129" s="66"/>
      <c r="D129" s="65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7"/>
      <c r="U129" s="47" t="s">
        <v>5</v>
      </c>
      <c r="V129" s="48"/>
      <c r="W129" s="48"/>
      <c r="X129" s="48"/>
      <c r="Y129" s="49"/>
      <c r="Z129" s="47" t="s">
        <v>4</v>
      </c>
      <c r="AA129" s="48"/>
      <c r="AB129" s="48"/>
      <c r="AC129" s="48"/>
      <c r="AD129" s="49"/>
      <c r="AE129" s="68" t="s">
        <v>130</v>
      </c>
      <c r="AF129" s="69"/>
      <c r="AG129" s="69"/>
      <c r="AH129" s="69"/>
      <c r="AI129" s="70"/>
      <c r="AJ129" s="47" t="s">
        <v>6</v>
      </c>
      <c r="AK129" s="48"/>
      <c r="AL129" s="48"/>
      <c r="AM129" s="48"/>
      <c r="AN129" s="49"/>
      <c r="AO129" s="47" t="s">
        <v>5</v>
      </c>
      <c r="AP129" s="48"/>
      <c r="AQ129" s="48"/>
      <c r="AR129" s="48"/>
      <c r="AS129" s="49"/>
      <c r="AT129" s="47" t="s">
        <v>4</v>
      </c>
      <c r="AU129" s="48"/>
      <c r="AV129" s="48"/>
      <c r="AW129" s="48"/>
      <c r="AX129" s="49"/>
      <c r="AY129" s="68" t="s">
        <v>130</v>
      </c>
      <c r="AZ129" s="69"/>
      <c r="BA129" s="69"/>
      <c r="BB129" s="69"/>
      <c r="BC129" s="70"/>
      <c r="BD129" s="32" t="s">
        <v>108</v>
      </c>
      <c r="BE129" s="32"/>
      <c r="BF129" s="32"/>
      <c r="BG129" s="32"/>
      <c r="BH129" s="32"/>
    </row>
    <row r="130" spans="1:79" ht="15" customHeight="1" x14ac:dyDescent="0.25">
      <c r="A130" s="47" t="s">
        <v>194</v>
      </c>
      <c r="B130" s="48"/>
      <c r="C130" s="48"/>
      <c r="D130" s="47">
        <v>2</v>
      </c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9"/>
      <c r="U130" s="47">
        <v>3</v>
      </c>
      <c r="V130" s="48"/>
      <c r="W130" s="48"/>
      <c r="X130" s="48"/>
      <c r="Y130" s="49"/>
      <c r="Z130" s="47">
        <v>4</v>
      </c>
      <c r="AA130" s="48"/>
      <c r="AB130" s="48"/>
      <c r="AC130" s="48"/>
      <c r="AD130" s="49"/>
      <c r="AE130" s="47">
        <v>5</v>
      </c>
      <c r="AF130" s="48"/>
      <c r="AG130" s="48"/>
      <c r="AH130" s="48"/>
      <c r="AI130" s="49"/>
      <c r="AJ130" s="47">
        <v>6</v>
      </c>
      <c r="AK130" s="48"/>
      <c r="AL130" s="48"/>
      <c r="AM130" s="48"/>
      <c r="AN130" s="49"/>
      <c r="AO130" s="47">
        <v>7</v>
      </c>
      <c r="AP130" s="48"/>
      <c r="AQ130" s="48"/>
      <c r="AR130" s="48"/>
      <c r="AS130" s="49"/>
      <c r="AT130" s="47">
        <v>8</v>
      </c>
      <c r="AU130" s="48"/>
      <c r="AV130" s="48"/>
      <c r="AW130" s="48"/>
      <c r="AX130" s="49"/>
      <c r="AY130" s="47">
        <v>9</v>
      </c>
      <c r="AZ130" s="48"/>
      <c r="BA130" s="48"/>
      <c r="BB130" s="48"/>
      <c r="BC130" s="49"/>
      <c r="BD130" s="47">
        <v>10</v>
      </c>
      <c r="BE130" s="48"/>
      <c r="BF130" s="48"/>
      <c r="BG130" s="48"/>
      <c r="BH130" s="49"/>
    </row>
    <row r="131" spans="1:79" s="1" customFormat="1" ht="12.75" hidden="1" customHeight="1" x14ac:dyDescent="0.25">
      <c r="A131" s="50" t="s">
        <v>81</v>
      </c>
      <c r="B131" s="51"/>
      <c r="C131" s="51"/>
      <c r="D131" s="50" t="s">
        <v>69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2"/>
      <c r="U131" s="50" t="s">
        <v>72</v>
      </c>
      <c r="V131" s="51"/>
      <c r="W131" s="51"/>
      <c r="X131" s="51"/>
      <c r="Y131" s="52"/>
      <c r="Z131" s="50" t="s">
        <v>73</v>
      </c>
      <c r="AA131" s="51"/>
      <c r="AB131" s="51"/>
      <c r="AC131" s="51"/>
      <c r="AD131" s="52"/>
      <c r="AE131" s="50" t="s">
        <v>106</v>
      </c>
      <c r="AF131" s="51"/>
      <c r="AG131" s="51"/>
      <c r="AH131" s="51"/>
      <c r="AI131" s="52"/>
      <c r="AJ131" s="58" t="s">
        <v>196</v>
      </c>
      <c r="AK131" s="59"/>
      <c r="AL131" s="59"/>
      <c r="AM131" s="59"/>
      <c r="AN131" s="60"/>
      <c r="AO131" s="50" t="s">
        <v>74</v>
      </c>
      <c r="AP131" s="51"/>
      <c r="AQ131" s="51"/>
      <c r="AR131" s="51"/>
      <c r="AS131" s="52"/>
      <c r="AT131" s="50" t="s">
        <v>75</v>
      </c>
      <c r="AU131" s="51"/>
      <c r="AV131" s="51"/>
      <c r="AW131" s="51"/>
      <c r="AX131" s="52"/>
      <c r="AY131" s="50" t="s">
        <v>107</v>
      </c>
      <c r="AZ131" s="51"/>
      <c r="BA131" s="51"/>
      <c r="BB131" s="51"/>
      <c r="BC131" s="52"/>
      <c r="BD131" s="61" t="s">
        <v>196</v>
      </c>
      <c r="BE131" s="61"/>
      <c r="BF131" s="61"/>
      <c r="BG131" s="61"/>
      <c r="BH131" s="61"/>
      <c r="CA131" s="1" t="s">
        <v>42</v>
      </c>
    </row>
    <row r="132" spans="1:79" s="107" customFormat="1" ht="13.2" customHeight="1" x14ac:dyDescent="0.25">
      <c r="A132" s="127">
        <v>1</v>
      </c>
      <c r="B132" s="128"/>
      <c r="C132" s="128"/>
      <c r="D132" s="101" t="s">
        <v>282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3"/>
      <c r="U132" s="131">
        <v>5495</v>
      </c>
      <c r="V132" s="132"/>
      <c r="W132" s="132"/>
      <c r="X132" s="132"/>
      <c r="Y132" s="133"/>
      <c r="Z132" s="131">
        <v>0</v>
      </c>
      <c r="AA132" s="132"/>
      <c r="AB132" s="132"/>
      <c r="AC132" s="132"/>
      <c r="AD132" s="133"/>
      <c r="AE132" s="130">
        <v>0</v>
      </c>
      <c r="AF132" s="130"/>
      <c r="AG132" s="130"/>
      <c r="AH132" s="130"/>
      <c r="AI132" s="130"/>
      <c r="AJ132" s="141">
        <f>IF(ISNUMBER(U132),U132,0)+IF(ISNUMBER(Z132),Z132,0)</f>
        <v>5495</v>
      </c>
      <c r="AK132" s="141"/>
      <c r="AL132" s="141"/>
      <c r="AM132" s="141"/>
      <c r="AN132" s="141"/>
      <c r="AO132" s="130">
        <v>5935</v>
      </c>
      <c r="AP132" s="130"/>
      <c r="AQ132" s="130"/>
      <c r="AR132" s="130"/>
      <c r="AS132" s="130"/>
      <c r="AT132" s="141">
        <v>0</v>
      </c>
      <c r="AU132" s="141"/>
      <c r="AV132" s="141"/>
      <c r="AW132" s="141"/>
      <c r="AX132" s="141"/>
      <c r="AY132" s="130">
        <v>0</v>
      </c>
      <c r="AZ132" s="130"/>
      <c r="BA132" s="130"/>
      <c r="BB132" s="130"/>
      <c r="BC132" s="130"/>
      <c r="BD132" s="141">
        <f>IF(ISNUMBER(AO132),AO132,0)+IF(ISNUMBER(AT132),AT132,0)</f>
        <v>5935</v>
      </c>
      <c r="BE132" s="141"/>
      <c r="BF132" s="141"/>
      <c r="BG132" s="141"/>
      <c r="BH132" s="141"/>
      <c r="CA132" s="107" t="s">
        <v>43</v>
      </c>
    </row>
    <row r="133" spans="1:79" s="107" customFormat="1" ht="13.2" customHeight="1" x14ac:dyDescent="0.25">
      <c r="A133" s="127">
        <v>2</v>
      </c>
      <c r="B133" s="128"/>
      <c r="C133" s="128"/>
      <c r="D133" s="101" t="s">
        <v>278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3"/>
      <c r="U133" s="131">
        <v>5533075</v>
      </c>
      <c r="V133" s="132"/>
      <c r="W133" s="132"/>
      <c r="X133" s="132"/>
      <c r="Y133" s="133"/>
      <c r="Z133" s="131">
        <v>0</v>
      </c>
      <c r="AA133" s="132"/>
      <c r="AB133" s="132"/>
      <c r="AC133" s="132"/>
      <c r="AD133" s="133"/>
      <c r="AE133" s="130">
        <v>0</v>
      </c>
      <c r="AF133" s="130"/>
      <c r="AG133" s="130"/>
      <c r="AH133" s="130"/>
      <c r="AI133" s="130"/>
      <c r="AJ133" s="141">
        <f>IF(ISNUMBER(U133),U133,0)+IF(ISNUMBER(Z133),Z133,0)</f>
        <v>5533075</v>
      </c>
      <c r="AK133" s="141"/>
      <c r="AL133" s="141"/>
      <c r="AM133" s="141"/>
      <c r="AN133" s="141"/>
      <c r="AO133" s="130">
        <v>5533075</v>
      </c>
      <c r="AP133" s="130"/>
      <c r="AQ133" s="130"/>
      <c r="AR133" s="130"/>
      <c r="AS133" s="130"/>
      <c r="AT133" s="141">
        <v>0</v>
      </c>
      <c r="AU133" s="141"/>
      <c r="AV133" s="141"/>
      <c r="AW133" s="141"/>
      <c r="AX133" s="141"/>
      <c r="AY133" s="130">
        <v>0</v>
      </c>
      <c r="AZ133" s="130"/>
      <c r="BA133" s="130"/>
      <c r="BB133" s="130"/>
      <c r="BC133" s="130"/>
      <c r="BD133" s="141">
        <f>IF(ISNUMBER(AO133),AO133,0)+IF(ISNUMBER(AT133),AT133,0)</f>
        <v>5533075</v>
      </c>
      <c r="BE133" s="141"/>
      <c r="BF133" s="141"/>
      <c r="BG133" s="141"/>
      <c r="BH133" s="141"/>
    </row>
    <row r="134" spans="1:79" s="107" customFormat="1" ht="13.2" customHeight="1" x14ac:dyDescent="0.25">
      <c r="A134" s="127">
        <v>3</v>
      </c>
      <c r="B134" s="128"/>
      <c r="C134" s="128"/>
      <c r="D134" s="101" t="s">
        <v>288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3"/>
      <c r="U134" s="131">
        <v>131880</v>
      </c>
      <c r="V134" s="132"/>
      <c r="W134" s="132"/>
      <c r="X134" s="132"/>
      <c r="Y134" s="133"/>
      <c r="Z134" s="131">
        <v>0</v>
      </c>
      <c r="AA134" s="132"/>
      <c r="AB134" s="132"/>
      <c r="AC134" s="132"/>
      <c r="AD134" s="133"/>
      <c r="AE134" s="130">
        <v>0</v>
      </c>
      <c r="AF134" s="130"/>
      <c r="AG134" s="130"/>
      <c r="AH134" s="130"/>
      <c r="AI134" s="130"/>
      <c r="AJ134" s="141">
        <f>IF(ISNUMBER(U134),U134,0)+IF(ISNUMBER(Z134),Z134,0)</f>
        <v>131880</v>
      </c>
      <c r="AK134" s="141"/>
      <c r="AL134" s="141"/>
      <c r="AM134" s="141"/>
      <c r="AN134" s="141"/>
      <c r="AO134" s="130">
        <v>142430</v>
      </c>
      <c r="AP134" s="130"/>
      <c r="AQ134" s="130"/>
      <c r="AR134" s="130"/>
      <c r="AS134" s="130"/>
      <c r="AT134" s="141">
        <v>0</v>
      </c>
      <c r="AU134" s="141"/>
      <c r="AV134" s="141"/>
      <c r="AW134" s="141"/>
      <c r="AX134" s="141"/>
      <c r="AY134" s="130">
        <v>0</v>
      </c>
      <c r="AZ134" s="130"/>
      <c r="BA134" s="130"/>
      <c r="BB134" s="130"/>
      <c r="BC134" s="130"/>
      <c r="BD134" s="141">
        <f>IF(ISNUMBER(AO134),AO134,0)+IF(ISNUMBER(AT134),AT134,0)</f>
        <v>142430</v>
      </c>
      <c r="BE134" s="141"/>
      <c r="BF134" s="141"/>
      <c r="BG134" s="141"/>
      <c r="BH134" s="141"/>
    </row>
    <row r="135" spans="1:79" s="107" customFormat="1" ht="13.2" customHeight="1" x14ac:dyDescent="0.25">
      <c r="A135" s="127">
        <v>4</v>
      </c>
      <c r="B135" s="128"/>
      <c r="C135" s="128"/>
      <c r="D135" s="101" t="s">
        <v>279</v>
      </c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3"/>
      <c r="U135" s="131">
        <v>1217277</v>
      </c>
      <c r="V135" s="132"/>
      <c r="W135" s="132"/>
      <c r="X135" s="132"/>
      <c r="Y135" s="133"/>
      <c r="Z135" s="131">
        <v>0</v>
      </c>
      <c r="AA135" s="132"/>
      <c r="AB135" s="132"/>
      <c r="AC135" s="132"/>
      <c r="AD135" s="133"/>
      <c r="AE135" s="130">
        <v>0</v>
      </c>
      <c r="AF135" s="130"/>
      <c r="AG135" s="130"/>
      <c r="AH135" s="130"/>
      <c r="AI135" s="130"/>
      <c r="AJ135" s="141">
        <f>IF(ISNUMBER(U135),U135,0)+IF(ISNUMBER(Z135),Z135,0)</f>
        <v>1217277</v>
      </c>
      <c r="AK135" s="141"/>
      <c r="AL135" s="141"/>
      <c r="AM135" s="141"/>
      <c r="AN135" s="141"/>
      <c r="AO135" s="130">
        <v>1217277</v>
      </c>
      <c r="AP135" s="130"/>
      <c r="AQ135" s="130"/>
      <c r="AR135" s="130"/>
      <c r="AS135" s="130"/>
      <c r="AT135" s="141">
        <v>0</v>
      </c>
      <c r="AU135" s="141"/>
      <c r="AV135" s="141"/>
      <c r="AW135" s="141"/>
      <c r="AX135" s="141"/>
      <c r="AY135" s="130">
        <v>0</v>
      </c>
      <c r="AZ135" s="130"/>
      <c r="BA135" s="130"/>
      <c r="BB135" s="130"/>
      <c r="BC135" s="130"/>
      <c r="BD135" s="141">
        <f>IF(ISNUMBER(AO135),AO135,0)+IF(ISNUMBER(AT135),AT135,0)</f>
        <v>1217277</v>
      </c>
      <c r="BE135" s="141"/>
      <c r="BF135" s="141"/>
      <c r="BG135" s="141"/>
      <c r="BH135" s="141"/>
    </row>
    <row r="136" spans="1:79" s="107" customFormat="1" ht="26.4" customHeight="1" x14ac:dyDescent="0.25">
      <c r="A136" s="127">
        <v>5</v>
      </c>
      <c r="B136" s="128"/>
      <c r="C136" s="128"/>
      <c r="D136" s="101" t="s">
        <v>287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3"/>
      <c r="U136" s="131">
        <v>0</v>
      </c>
      <c r="V136" s="132"/>
      <c r="W136" s="132"/>
      <c r="X136" s="132"/>
      <c r="Y136" s="133"/>
      <c r="Z136" s="131">
        <v>0</v>
      </c>
      <c r="AA136" s="132"/>
      <c r="AB136" s="132"/>
      <c r="AC136" s="132"/>
      <c r="AD136" s="133"/>
      <c r="AE136" s="130">
        <v>0</v>
      </c>
      <c r="AF136" s="130"/>
      <c r="AG136" s="130"/>
      <c r="AH136" s="130"/>
      <c r="AI136" s="130"/>
      <c r="AJ136" s="141">
        <f>IF(ISNUMBER(U136),U136,0)+IF(ISNUMBER(Z136),Z136,0)</f>
        <v>0</v>
      </c>
      <c r="AK136" s="141"/>
      <c r="AL136" s="141"/>
      <c r="AM136" s="141"/>
      <c r="AN136" s="141"/>
      <c r="AO136" s="130">
        <v>0</v>
      </c>
      <c r="AP136" s="130"/>
      <c r="AQ136" s="130"/>
      <c r="AR136" s="130"/>
      <c r="AS136" s="130"/>
      <c r="AT136" s="141">
        <v>0</v>
      </c>
      <c r="AU136" s="141"/>
      <c r="AV136" s="141"/>
      <c r="AW136" s="141"/>
      <c r="AX136" s="141"/>
      <c r="AY136" s="130">
        <v>0</v>
      </c>
      <c r="AZ136" s="130"/>
      <c r="BA136" s="130"/>
      <c r="BB136" s="130"/>
      <c r="BC136" s="130"/>
      <c r="BD136" s="141">
        <f>IF(ISNUMBER(AO136),AO136,0)+IF(ISNUMBER(AT136),AT136,0)</f>
        <v>0</v>
      </c>
      <c r="BE136" s="141"/>
      <c r="BF136" s="141"/>
      <c r="BG136" s="141"/>
      <c r="BH136" s="141"/>
    </row>
    <row r="137" spans="1:79" s="107" customFormat="1" ht="13.2" customHeight="1" x14ac:dyDescent="0.25">
      <c r="A137" s="127">
        <v>6</v>
      </c>
      <c r="B137" s="128"/>
      <c r="C137" s="128"/>
      <c r="D137" s="101" t="s">
        <v>284</v>
      </c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3"/>
      <c r="U137" s="131">
        <v>10974</v>
      </c>
      <c r="V137" s="132"/>
      <c r="W137" s="132"/>
      <c r="X137" s="132"/>
      <c r="Y137" s="133"/>
      <c r="Z137" s="131">
        <v>0</v>
      </c>
      <c r="AA137" s="132"/>
      <c r="AB137" s="132"/>
      <c r="AC137" s="132"/>
      <c r="AD137" s="133"/>
      <c r="AE137" s="130">
        <v>0</v>
      </c>
      <c r="AF137" s="130"/>
      <c r="AG137" s="130"/>
      <c r="AH137" s="130"/>
      <c r="AI137" s="130"/>
      <c r="AJ137" s="141">
        <f>IF(ISNUMBER(U137),U137,0)+IF(ISNUMBER(Z137),Z137,0)</f>
        <v>10974</v>
      </c>
      <c r="AK137" s="141"/>
      <c r="AL137" s="141"/>
      <c r="AM137" s="141"/>
      <c r="AN137" s="141"/>
      <c r="AO137" s="130">
        <v>11852</v>
      </c>
      <c r="AP137" s="130"/>
      <c r="AQ137" s="130"/>
      <c r="AR137" s="130"/>
      <c r="AS137" s="130"/>
      <c r="AT137" s="141">
        <v>0</v>
      </c>
      <c r="AU137" s="141"/>
      <c r="AV137" s="141"/>
      <c r="AW137" s="141"/>
      <c r="AX137" s="141"/>
      <c r="AY137" s="130">
        <v>0</v>
      </c>
      <c r="AZ137" s="130"/>
      <c r="BA137" s="130"/>
      <c r="BB137" s="130"/>
      <c r="BC137" s="130"/>
      <c r="BD137" s="141">
        <f>IF(ISNUMBER(AO137),AO137,0)+IF(ISNUMBER(AT137),AT137,0)</f>
        <v>11852</v>
      </c>
      <c r="BE137" s="141"/>
      <c r="BF137" s="141"/>
      <c r="BG137" s="141"/>
      <c r="BH137" s="141"/>
    </row>
    <row r="138" spans="1:79" s="107" customFormat="1" ht="13.2" customHeight="1" x14ac:dyDescent="0.25">
      <c r="A138" s="127">
        <v>7</v>
      </c>
      <c r="B138" s="128"/>
      <c r="C138" s="128"/>
      <c r="D138" s="101" t="s">
        <v>285</v>
      </c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3"/>
      <c r="U138" s="131">
        <v>71086</v>
      </c>
      <c r="V138" s="132"/>
      <c r="W138" s="132"/>
      <c r="X138" s="132"/>
      <c r="Y138" s="133"/>
      <c r="Z138" s="131">
        <v>0</v>
      </c>
      <c r="AA138" s="132"/>
      <c r="AB138" s="132"/>
      <c r="AC138" s="132"/>
      <c r="AD138" s="133"/>
      <c r="AE138" s="130">
        <v>0</v>
      </c>
      <c r="AF138" s="130"/>
      <c r="AG138" s="130"/>
      <c r="AH138" s="130"/>
      <c r="AI138" s="130"/>
      <c r="AJ138" s="141">
        <f>IF(ISNUMBER(U138),U138,0)+IF(ISNUMBER(Z138),Z138,0)</f>
        <v>71086</v>
      </c>
      <c r="AK138" s="141"/>
      <c r="AL138" s="141"/>
      <c r="AM138" s="141"/>
      <c r="AN138" s="141"/>
      <c r="AO138" s="130">
        <v>76773</v>
      </c>
      <c r="AP138" s="130"/>
      <c r="AQ138" s="130"/>
      <c r="AR138" s="130"/>
      <c r="AS138" s="130"/>
      <c r="AT138" s="141">
        <v>0</v>
      </c>
      <c r="AU138" s="141"/>
      <c r="AV138" s="141"/>
      <c r="AW138" s="141"/>
      <c r="AX138" s="141"/>
      <c r="AY138" s="130">
        <v>0</v>
      </c>
      <c r="AZ138" s="130"/>
      <c r="BA138" s="130"/>
      <c r="BB138" s="130"/>
      <c r="BC138" s="130"/>
      <c r="BD138" s="141">
        <f>IF(ISNUMBER(AO138),AO138,0)+IF(ISNUMBER(AT138),AT138,0)</f>
        <v>76773</v>
      </c>
      <c r="BE138" s="141"/>
      <c r="BF138" s="141"/>
      <c r="BG138" s="141"/>
      <c r="BH138" s="141"/>
    </row>
    <row r="139" spans="1:79" s="107" customFormat="1" ht="13.2" customHeight="1" x14ac:dyDescent="0.25">
      <c r="A139" s="127">
        <v>8</v>
      </c>
      <c r="B139" s="128"/>
      <c r="C139" s="128"/>
      <c r="D139" s="101" t="s">
        <v>290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3"/>
      <c r="U139" s="131">
        <v>24218</v>
      </c>
      <c r="V139" s="132"/>
      <c r="W139" s="132"/>
      <c r="X139" s="132"/>
      <c r="Y139" s="133"/>
      <c r="Z139" s="131">
        <v>0</v>
      </c>
      <c r="AA139" s="132"/>
      <c r="AB139" s="132"/>
      <c r="AC139" s="132"/>
      <c r="AD139" s="133"/>
      <c r="AE139" s="130">
        <v>0</v>
      </c>
      <c r="AF139" s="130"/>
      <c r="AG139" s="130"/>
      <c r="AH139" s="130"/>
      <c r="AI139" s="130"/>
      <c r="AJ139" s="141">
        <f>IF(ISNUMBER(U139),U139,0)+IF(ISNUMBER(Z139),Z139,0)</f>
        <v>24218</v>
      </c>
      <c r="AK139" s="141"/>
      <c r="AL139" s="141"/>
      <c r="AM139" s="141"/>
      <c r="AN139" s="141"/>
      <c r="AO139" s="130">
        <v>26155</v>
      </c>
      <c r="AP139" s="130"/>
      <c r="AQ139" s="130"/>
      <c r="AR139" s="130"/>
      <c r="AS139" s="130"/>
      <c r="AT139" s="141">
        <v>0</v>
      </c>
      <c r="AU139" s="141"/>
      <c r="AV139" s="141"/>
      <c r="AW139" s="141"/>
      <c r="AX139" s="141"/>
      <c r="AY139" s="130">
        <v>0</v>
      </c>
      <c r="AZ139" s="130"/>
      <c r="BA139" s="130"/>
      <c r="BB139" s="130"/>
      <c r="BC139" s="130"/>
      <c r="BD139" s="141">
        <f>IF(ISNUMBER(AO139),AO139,0)+IF(ISNUMBER(AT139),AT139,0)</f>
        <v>26155</v>
      </c>
      <c r="BE139" s="141"/>
      <c r="BF139" s="141"/>
      <c r="BG139" s="141"/>
      <c r="BH139" s="141"/>
    </row>
    <row r="140" spans="1:79" s="107" customFormat="1" ht="13.2" customHeight="1" x14ac:dyDescent="0.25">
      <c r="A140" s="127">
        <v>9</v>
      </c>
      <c r="B140" s="128"/>
      <c r="C140" s="128"/>
      <c r="D140" s="101" t="s">
        <v>281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3"/>
      <c r="U140" s="131">
        <v>57856</v>
      </c>
      <c r="V140" s="132"/>
      <c r="W140" s="132"/>
      <c r="X140" s="132"/>
      <c r="Y140" s="133"/>
      <c r="Z140" s="131">
        <v>0</v>
      </c>
      <c r="AA140" s="132"/>
      <c r="AB140" s="132"/>
      <c r="AC140" s="132"/>
      <c r="AD140" s="133"/>
      <c r="AE140" s="130">
        <v>0</v>
      </c>
      <c r="AF140" s="130"/>
      <c r="AG140" s="130"/>
      <c r="AH140" s="130"/>
      <c r="AI140" s="130"/>
      <c r="AJ140" s="141">
        <f>IF(ISNUMBER(U140),U140,0)+IF(ISNUMBER(Z140),Z140,0)</f>
        <v>57856</v>
      </c>
      <c r="AK140" s="141"/>
      <c r="AL140" s="141"/>
      <c r="AM140" s="141"/>
      <c r="AN140" s="141"/>
      <c r="AO140" s="130">
        <v>62484</v>
      </c>
      <c r="AP140" s="130"/>
      <c r="AQ140" s="130"/>
      <c r="AR140" s="130"/>
      <c r="AS140" s="130"/>
      <c r="AT140" s="141">
        <v>0</v>
      </c>
      <c r="AU140" s="141"/>
      <c r="AV140" s="141"/>
      <c r="AW140" s="141"/>
      <c r="AX140" s="141"/>
      <c r="AY140" s="130">
        <v>0</v>
      </c>
      <c r="AZ140" s="130"/>
      <c r="BA140" s="130"/>
      <c r="BB140" s="130"/>
      <c r="BC140" s="130"/>
      <c r="BD140" s="141">
        <f>IF(ISNUMBER(AO140),AO140,0)+IF(ISNUMBER(AT140),AT140,0)</f>
        <v>62484</v>
      </c>
      <c r="BE140" s="141"/>
      <c r="BF140" s="141"/>
      <c r="BG140" s="141"/>
      <c r="BH140" s="141"/>
    </row>
    <row r="141" spans="1:79" s="107" customFormat="1" ht="13.2" customHeight="1" x14ac:dyDescent="0.25">
      <c r="A141" s="127">
        <v>10</v>
      </c>
      <c r="B141" s="128"/>
      <c r="C141" s="128"/>
      <c r="D141" s="101" t="s">
        <v>283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3"/>
      <c r="U141" s="131">
        <v>176049</v>
      </c>
      <c r="V141" s="132"/>
      <c r="W141" s="132"/>
      <c r="X141" s="132"/>
      <c r="Y141" s="133"/>
      <c r="Z141" s="131">
        <v>0</v>
      </c>
      <c r="AA141" s="132"/>
      <c r="AB141" s="132"/>
      <c r="AC141" s="132"/>
      <c r="AD141" s="133"/>
      <c r="AE141" s="130">
        <v>0</v>
      </c>
      <c r="AF141" s="130"/>
      <c r="AG141" s="130"/>
      <c r="AH141" s="130"/>
      <c r="AI141" s="130"/>
      <c r="AJ141" s="141">
        <f>IF(ISNUMBER(U141),U141,0)+IF(ISNUMBER(Z141),Z141,0)</f>
        <v>176049</v>
      </c>
      <c r="AK141" s="141"/>
      <c r="AL141" s="141"/>
      <c r="AM141" s="141"/>
      <c r="AN141" s="141"/>
      <c r="AO141" s="130">
        <v>190133</v>
      </c>
      <c r="AP141" s="130"/>
      <c r="AQ141" s="130"/>
      <c r="AR141" s="130"/>
      <c r="AS141" s="130"/>
      <c r="AT141" s="141">
        <v>0</v>
      </c>
      <c r="AU141" s="141"/>
      <c r="AV141" s="141"/>
      <c r="AW141" s="141"/>
      <c r="AX141" s="141"/>
      <c r="AY141" s="130">
        <v>0</v>
      </c>
      <c r="AZ141" s="130"/>
      <c r="BA141" s="130"/>
      <c r="BB141" s="130"/>
      <c r="BC141" s="130"/>
      <c r="BD141" s="141">
        <f>IF(ISNUMBER(AO141),AO141,0)+IF(ISNUMBER(AT141),AT141,0)</f>
        <v>190133</v>
      </c>
      <c r="BE141" s="141"/>
      <c r="BF141" s="141"/>
      <c r="BG141" s="141"/>
      <c r="BH141" s="141"/>
    </row>
    <row r="142" spans="1:79" s="107" customFormat="1" ht="13.2" customHeight="1" x14ac:dyDescent="0.25">
      <c r="A142" s="127">
        <v>11</v>
      </c>
      <c r="B142" s="128"/>
      <c r="C142" s="128"/>
      <c r="D142" s="101" t="s">
        <v>280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3"/>
      <c r="U142" s="131">
        <v>41272</v>
      </c>
      <c r="V142" s="132"/>
      <c r="W142" s="132"/>
      <c r="X142" s="132"/>
      <c r="Y142" s="133"/>
      <c r="Z142" s="131">
        <v>0</v>
      </c>
      <c r="AA142" s="132"/>
      <c r="AB142" s="132"/>
      <c r="AC142" s="132"/>
      <c r="AD142" s="133"/>
      <c r="AE142" s="130">
        <v>0</v>
      </c>
      <c r="AF142" s="130"/>
      <c r="AG142" s="130"/>
      <c r="AH142" s="130"/>
      <c r="AI142" s="130"/>
      <c r="AJ142" s="141">
        <f>IF(ISNUMBER(U142),U142,0)+IF(ISNUMBER(Z142),Z142,0)</f>
        <v>41272</v>
      </c>
      <c r="AK142" s="141"/>
      <c r="AL142" s="141"/>
      <c r="AM142" s="141"/>
      <c r="AN142" s="141"/>
      <c r="AO142" s="130">
        <v>44574</v>
      </c>
      <c r="AP142" s="130"/>
      <c r="AQ142" s="130"/>
      <c r="AR142" s="130"/>
      <c r="AS142" s="130"/>
      <c r="AT142" s="141">
        <v>0</v>
      </c>
      <c r="AU142" s="141"/>
      <c r="AV142" s="141"/>
      <c r="AW142" s="141"/>
      <c r="AX142" s="141"/>
      <c r="AY142" s="130">
        <v>0</v>
      </c>
      <c r="AZ142" s="130"/>
      <c r="BA142" s="130"/>
      <c r="BB142" s="130"/>
      <c r="BC142" s="130"/>
      <c r="BD142" s="141">
        <f>IF(ISNUMBER(AO142),AO142,0)+IF(ISNUMBER(AT142),AT142,0)</f>
        <v>44574</v>
      </c>
      <c r="BE142" s="141"/>
      <c r="BF142" s="141"/>
      <c r="BG142" s="141"/>
      <c r="BH142" s="141"/>
    </row>
    <row r="143" spans="1:79" s="107" customFormat="1" ht="13.2" customHeight="1" x14ac:dyDescent="0.25">
      <c r="A143" s="127">
        <v>12</v>
      </c>
      <c r="B143" s="128"/>
      <c r="C143" s="128"/>
      <c r="D143" s="101" t="s">
        <v>291</v>
      </c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3"/>
      <c r="U143" s="131">
        <v>0</v>
      </c>
      <c r="V143" s="132"/>
      <c r="W143" s="132"/>
      <c r="X143" s="132"/>
      <c r="Y143" s="133"/>
      <c r="Z143" s="131">
        <v>0</v>
      </c>
      <c r="AA143" s="132"/>
      <c r="AB143" s="132"/>
      <c r="AC143" s="132"/>
      <c r="AD143" s="133"/>
      <c r="AE143" s="130">
        <v>0</v>
      </c>
      <c r="AF143" s="130"/>
      <c r="AG143" s="130"/>
      <c r="AH143" s="130"/>
      <c r="AI143" s="130"/>
      <c r="AJ143" s="141">
        <f>IF(ISNUMBER(U143),U143,0)+IF(ISNUMBER(Z143),Z143,0)</f>
        <v>0</v>
      </c>
      <c r="AK143" s="141"/>
      <c r="AL143" s="141"/>
      <c r="AM143" s="141"/>
      <c r="AN143" s="141"/>
      <c r="AO143" s="130">
        <v>0</v>
      </c>
      <c r="AP143" s="130"/>
      <c r="AQ143" s="130"/>
      <c r="AR143" s="130"/>
      <c r="AS143" s="130"/>
      <c r="AT143" s="141">
        <v>0</v>
      </c>
      <c r="AU143" s="141"/>
      <c r="AV143" s="141"/>
      <c r="AW143" s="141"/>
      <c r="AX143" s="141"/>
      <c r="AY143" s="130">
        <v>0</v>
      </c>
      <c r="AZ143" s="130"/>
      <c r="BA143" s="130"/>
      <c r="BB143" s="130"/>
      <c r="BC143" s="130"/>
      <c r="BD143" s="141">
        <f>IF(ISNUMBER(AO143),AO143,0)+IF(ISNUMBER(AT143),AT143,0)</f>
        <v>0</v>
      </c>
      <c r="BE143" s="141"/>
      <c r="BF143" s="141"/>
      <c r="BG143" s="141"/>
      <c r="BH143" s="141"/>
    </row>
    <row r="144" spans="1:79" s="7" customFormat="1" ht="12.75" customHeight="1" x14ac:dyDescent="0.25">
      <c r="A144" s="97"/>
      <c r="B144" s="98"/>
      <c r="C144" s="98"/>
      <c r="D144" s="108" t="s">
        <v>161</v>
      </c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10"/>
      <c r="U144" s="135">
        <v>7269182</v>
      </c>
      <c r="V144" s="136"/>
      <c r="W144" s="136"/>
      <c r="X144" s="136"/>
      <c r="Y144" s="137"/>
      <c r="Z144" s="135">
        <v>0</v>
      </c>
      <c r="AA144" s="136"/>
      <c r="AB144" s="136"/>
      <c r="AC144" s="136"/>
      <c r="AD144" s="137"/>
      <c r="AE144" s="134">
        <v>0</v>
      </c>
      <c r="AF144" s="134"/>
      <c r="AG144" s="134"/>
      <c r="AH144" s="134"/>
      <c r="AI144" s="134"/>
      <c r="AJ144" s="96">
        <f>IF(ISNUMBER(U144),U144,0)+IF(ISNUMBER(Z144),Z144,0)</f>
        <v>7269182</v>
      </c>
      <c r="AK144" s="96"/>
      <c r="AL144" s="96"/>
      <c r="AM144" s="96"/>
      <c r="AN144" s="96"/>
      <c r="AO144" s="134">
        <v>7310688</v>
      </c>
      <c r="AP144" s="134"/>
      <c r="AQ144" s="134"/>
      <c r="AR144" s="134"/>
      <c r="AS144" s="134"/>
      <c r="AT144" s="96">
        <v>0</v>
      </c>
      <c r="AU144" s="96"/>
      <c r="AV144" s="96"/>
      <c r="AW144" s="96"/>
      <c r="AX144" s="96"/>
      <c r="AY144" s="134">
        <v>0</v>
      </c>
      <c r="AZ144" s="134"/>
      <c r="BA144" s="134"/>
      <c r="BB144" s="134"/>
      <c r="BC144" s="134"/>
      <c r="BD144" s="96">
        <f>IF(ISNUMBER(AO144),AO144,0)+IF(ISNUMBER(AT144),AT144,0)</f>
        <v>7310688</v>
      </c>
      <c r="BE144" s="96"/>
      <c r="BF144" s="96"/>
      <c r="BG144" s="96"/>
      <c r="BH144" s="96"/>
    </row>
    <row r="145" spans="1:79" s="6" customFormat="1" ht="12.7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</row>
    <row r="147" spans="1:79" ht="14.25" customHeight="1" x14ac:dyDescent="0.25">
      <c r="A147" s="34" t="s">
        <v>166</v>
      </c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pans="1:79" ht="14.25" customHeight="1" x14ac:dyDescent="0.25">
      <c r="A148" s="34" t="s">
        <v>349</v>
      </c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79" ht="23.1" customHeight="1" x14ac:dyDescent="0.25">
      <c r="A149" s="62" t="s">
        <v>7</v>
      </c>
      <c r="B149" s="63"/>
      <c r="C149" s="63"/>
      <c r="D149" s="32" t="s">
        <v>10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 t="s">
        <v>9</v>
      </c>
      <c r="R149" s="32"/>
      <c r="S149" s="32"/>
      <c r="T149" s="32"/>
      <c r="U149" s="32"/>
      <c r="V149" s="32" t="s">
        <v>8</v>
      </c>
      <c r="W149" s="32"/>
      <c r="X149" s="32"/>
      <c r="Y149" s="32"/>
      <c r="Z149" s="32"/>
      <c r="AA149" s="32"/>
      <c r="AB149" s="32"/>
      <c r="AC149" s="32"/>
      <c r="AD149" s="32"/>
      <c r="AE149" s="32"/>
      <c r="AF149" s="47" t="s">
        <v>266</v>
      </c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9"/>
      <c r="AU149" s="47" t="s">
        <v>267</v>
      </c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9"/>
      <c r="BJ149" s="47" t="s">
        <v>268</v>
      </c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9"/>
    </row>
    <row r="150" spans="1:79" ht="32.25" customHeight="1" x14ac:dyDescent="0.25">
      <c r="A150" s="65"/>
      <c r="B150" s="66"/>
      <c r="C150" s="66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 t="s">
        <v>5</v>
      </c>
      <c r="AG150" s="32"/>
      <c r="AH150" s="32"/>
      <c r="AI150" s="32"/>
      <c r="AJ150" s="32"/>
      <c r="AK150" s="32" t="s">
        <v>4</v>
      </c>
      <c r="AL150" s="32"/>
      <c r="AM150" s="32"/>
      <c r="AN150" s="32"/>
      <c r="AO150" s="32"/>
      <c r="AP150" s="32" t="s">
        <v>137</v>
      </c>
      <c r="AQ150" s="32"/>
      <c r="AR150" s="32"/>
      <c r="AS150" s="32"/>
      <c r="AT150" s="32"/>
      <c r="AU150" s="32" t="s">
        <v>5</v>
      </c>
      <c r="AV150" s="32"/>
      <c r="AW150" s="32"/>
      <c r="AX150" s="32"/>
      <c r="AY150" s="32"/>
      <c r="AZ150" s="32" t="s">
        <v>4</v>
      </c>
      <c r="BA150" s="32"/>
      <c r="BB150" s="32"/>
      <c r="BC150" s="32"/>
      <c r="BD150" s="32"/>
      <c r="BE150" s="32" t="s">
        <v>102</v>
      </c>
      <c r="BF150" s="32"/>
      <c r="BG150" s="32"/>
      <c r="BH150" s="32"/>
      <c r="BI150" s="32"/>
      <c r="BJ150" s="32" t="s">
        <v>5</v>
      </c>
      <c r="BK150" s="32"/>
      <c r="BL150" s="32"/>
      <c r="BM150" s="32"/>
      <c r="BN150" s="32"/>
      <c r="BO150" s="32" t="s">
        <v>4</v>
      </c>
      <c r="BP150" s="32"/>
      <c r="BQ150" s="32"/>
      <c r="BR150" s="32"/>
      <c r="BS150" s="32"/>
      <c r="BT150" s="32" t="s">
        <v>109</v>
      </c>
      <c r="BU150" s="32"/>
      <c r="BV150" s="32"/>
      <c r="BW150" s="32"/>
      <c r="BX150" s="32"/>
    </row>
    <row r="151" spans="1:79" ht="15" customHeight="1" x14ac:dyDescent="0.25">
      <c r="A151" s="47">
        <v>1</v>
      </c>
      <c r="B151" s="48"/>
      <c r="C151" s="48"/>
      <c r="D151" s="32">
        <v>2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>
        <v>3</v>
      </c>
      <c r="R151" s="32"/>
      <c r="S151" s="32"/>
      <c r="T151" s="32"/>
      <c r="U151" s="32"/>
      <c r="V151" s="32">
        <v>4</v>
      </c>
      <c r="W151" s="32"/>
      <c r="X151" s="32"/>
      <c r="Y151" s="32"/>
      <c r="Z151" s="32"/>
      <c r="AA151" s="32"/>
      <c r="AB151" s="32"/>
      <c r="AC151" s="32"/>
      <c r="AD151" s="32"/>
      <c r="AE151" s="32"/>
      <c r="AF151" s="32">
        <v>5</v>
      </c>
      <c r="AG151" s="32"/>
      <c r="AH151" s="32"/>
      <c r="AI151" s="32"/>
      <c r="AJ151" s="32"/>
      <c r="AK151" s="32">
        <v>6</v>
      </c>
      <c r="AL151" s="32"/>
      <c r="AM151" s="32"/>
      <c r="AN151" s="32"/>
      <c r="AO151" s="32"/>
      <c r="AP151" s="32">
        <v>7</v>
      </c>
      <c r="AQ151" s="32"/>
      <c r="AR151" s="32"/>
      <c r="AS151" s="32"/>
      <c r="AT151" s="32"/>
      <c r="AU151" s="32">
        <v>8</v>
      </c>
      <c r="AV151" s="32"/>
      <c r="AW151" s="32"/>
      <c r="AX151" s="32"/>
      <c r="AY151" s="32"/>
      <c r="AZ151" s="32">
        <v>9</v>
      </c>
      <c r="BA151" s="32"/>
      <c r="BB151" s="32"/>
      <c r="BC151" s="32"/>
      <c r="BD151" s="32"/>
      <c r="BE151" s="32">
        <v>10</v>
      </c>
      <c r="BF151" s="32"/>
      <c r="BG151" s="32"/>
      <c r="BH151" s="32"/>
      <c r="BI151" s="32"/>
      <c r="BJ151" s="32">
        <v>11</v>
      </c>
      <c r="BK151" s="32"/>
      <c r="BL151" s="32"/>
      <c r="BM151" s="32"/>
      <c r="BN151" s="32"/>
      <c r="BO151" s="32">
        <v>12</v>
      </c>
      <c r="BP151" s="32"/>
      <c r="BQ151" s="32"/>
      <c r="BR151" s="32"/>
      <c r="BS151" s="32"/>
      <c r="BT151" s="32">
        <v>13</v>
      </c>
      <c r="BU151" s="32"/>
      <c r="BV151" s="32"/>
      <c r="BW151" s="32"/>
      <c r="BX151" s="32"/>
    </row>
    <row r="152" spans="1:79" ht="10.5" hidden="1" customHeight="1" x14ac:dyDescent="0.25">
      <c r="A152" s="50" t="s">
        <v>168</v>
      </c>
      <c r="B152" s="51"/>
      <c r="C152" s="51"/>
      <c r="D152" s="32" t="s">
        <v>69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 t="s">
        <v>82</v>
      </c>
      <c r="R152" s="32"/>
      <c r="S152" s="32"/>
      <c r="T152" s="32"/>
      <c r="U152" s="32"/>
      <c r="V152" s="32" t="s">
        <v>83</v>
      </c>
      <c r="W152" s="32"/>
      <c r="X152" s="32"/>
      <c r="Y152" s="32"/>
      <c r="Z152" s="32"/>
      <c r="AA152" s="32"/>
      <c r="AB152" s="32"/>
      <c r="AC152" s="32"/>
      <c r="AD152" s="32"/>
      <c r="AE152" s="32"/>
      <c r="AF152" s="30" t="s">
        <v>123</v>
      </c>
      <c r="AG152" s="30"/>
      <c r="AH152" s="30"/>
      <c r="AI152" s="30"/>
      <c r="AJ152" s="30"/>
      <c r="AK152" s="35" t="s">
        <v>124</v>
      </c>
      <c r="AL152" s="35"/>
      <c r="AM152" s="35"/>
      <c r="AN152" s="35"/>
      <c r="AO152" s="35"/>
      <c r="AP152" s="61" t="s">
        <v>293</v>
      </c>
      <c r="AQ152" s="61"/>
      <c r="AR152" s="61"/>
      <c r="AS152" s="61"/>
      <c r="AT152" s="61"/>
      <c r="AU152" s="30" t="s">
        <v>125</v>
      </c>
      <c r="AV152" s="30"/>
      <c r="AW152" s="30"/>
      <c r="AX152" s="30"/>
      <c r="AY152" s="30"/>
      <c r="AZ152" s="35" t="s">
        <v>126</v>
      </c>
      <c r="BA152" s="35"/>
      <c r="BB152" s="35"/>
      <c r="BC152" s="35"/>
      <c r="BD152" s="35"/>
      <c r="BE152" s="61" t="s">
        <v>293</v>
      </c>
      <c r="BF152" s="61"/>
      <c r="BG152" s="61"/>
      <c r="BH152" s="61"/>
      <c r="BI152" s="61"/>
      <c r="BJ152" s="30" t="s">
        <v>117</v>
      </c>
      <c r="BK152" s="30"/>
      <c r="BL152" s="30"/>
      <c r="BM152" s="30"/>
      <c r="BN152" s="30"/>
      <c r="BO152" s="35" t="s">
        <v>118</v>
      </c>
      <c r="BP152" s="35"/>
      <c r="BQ152" s="35"/>
      <c r="BR152" s="35"/>
      <c r="BS152" s="35"/>
      <c r="BT152" s="61" t="s">
        <v>293</v>
      </c>
      <c r="BU152" s="61"/>
      <c r="BV152" s="61"/>
      <c r="BW152" s="61"/>
      <c r="BX152" s="61"/>
      <c r="CA152" t="s">
        <v>44</v>
      </c>
    </row>
    <row r="153" spans="1:79" s="7" customFormat="1" ht="15" customHeight="1" x14ac:dyDescent="0.25">
      <c r="A153" s="97">
        <v>0</v>
      </c>
      <c r="B153" s="98"/>
      <c r="C153" s="98"/>
      <c r="D153" s="142" t="s">
        <v>292</v>
      </c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/>
      <c r="BS153" s="143"/>
      <c r="BT153" s="143"/>
      <c r="BU153" s="143"/>
      <c r="BV153" s="143"/>
      <c r="BW153" s="143"/>
      <c r="BX153" s="143"/>
      <c r="CA153" s="7" t="s">
        <v>45</v>
      </c>
    </row>
    <row r="154" spans="1:79" s="107" customFormat="1" ht="15" customHeight="1" x14ac:dyDescent="0.25">
      <c r="A154" s="127">
        <v>1</v>
      </c>
      <c r="B154" s="128"/>
      <c r="C154" s="128"/>
      <c r="D154" s="145" t="s">
        <v>294</v>
      </c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3"/>
      <c r="Q154" s="32" t="s">
        <v>295</v>
      </c>
      <c r="R154" s="32"/>
      <c r="S154" s="32"/>
      <c r="T154" s="32"/>
      <c r="U154" s="32"/>
      <c r="V154" s="32" t="s">
        <v>296</v>
      </c>
      <c r="W154" s="32"/>
      <c r="X154" s="32"/>
      <c r="Y154" s="32"/>
      <c r="Z154" s="32"/>
      <c r="AA154" s="32"/>
      <c r="AB154" s="32"/>
      <c r="AC154" s="32"/>
      <c r="AD154" s="32"/>
      <c r="AE154" s="32"/>
      <c r="AF154" s="146">
        <v>20</v>
      </c>
      <c r="AG154" s="146"/>
      <c r="AH154" s="146"/>
      <c r="AI154" s="146"/>
      <c r="AJ154" s="146"/>
      <c r="AK154" s="146">
        <v>0</v>
      </c>
      <c r="AL154" s="146"/>
      <c r="AM154" s="146"/>
      <c r="AN154" s="146"/>
      <c r="AO154" s="146"/>
      <c r="AP154" s="146">
        <v>20</v>
      </c>
      <c r="AQ154" s="146"/>
      <c r="AR154" s="146"/>
      <c r="AS154" s="146"/>
      <c r="AT154" s="146"/>
      <c r="AU154" s="146">
        <v>19</v>
      </c>
      <c r="AV154" s="146"/>
      <c r="AW154" s="146"/>
      <c r="AX154" s="146"/>
      <c r="AY154" s="146"/>
      <c r="AZ154" s="146">
        <v>0</v>
      </c>
      <c r="BA154" s="146"/>
      <c r="BB154" s="146"/>
      <c r="BC154" s="146"/>
      <c r="BD154" s="146"/>
      <c r="BE154" s="146">
        <v>19</v>
      </c>
      <c r="BF154" s="146"/>
      <c r="BG154" s="146"/>
      <c r="BH154" s="146"/>
      <c r="BI154" s="146"/>
      <c r="BJ154" s="146">
        <v>19</v>
      </c>
      <c r="BK154" s="146"/>
      <c r="BL154" s="146"/>
      <c r="BM154" s="146"/>
      <c r="BN154" s="146"/>
      <c r="BO154" s="146">
        <v>0</v>
      </c>
      <c r="BP154" s="146"/>
      <c r="BQ154" s="146"/>
      <c r="BR154" s="146"/>
      <c r="BS154" s="146"/>
      <c r="BT154" s="146">
        <v>19</v>
      </c>
      <c r="BU154" s="146"/>
      <c r="BV154" s="146"/>
      <c r="BW154" s="146"/>
      <c r="BX154" s="146"/>
    </row>
    <row r="155" spans="1:79" s="107" customFormat="1" ht="15" customHeight="1" x14ac:dyDescent="0.25">
      <c r="A155" s="127">
        <v>2</v>
      </c>
      <c r="B155" s="128"/>
      <c r="C155" s="128"/>
      <c r="D155" s="145" t="s">
        <v>297</v>
      </c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3"/>
      <c r="Q155" s="32" t="s">
        <v>298</v>
      </c>
      <c r="R155" s="32"/>
      <c r="S155" s="32"/>
      <c r="T155" s="32"/>
      <c r="U155" s="32"/>
      <c r="V155" s="32" t="s">
        <v>299</v>
      </c>
      <c r="W155" s="32"/>
      <c r="X155" s="32"/>
      <c r="Y155" s="32"/>
      <c r="Z155" s="32"/>
      <c r="AA155" s="32"/>
      <c r="AB155" s="32"/>
      <c r="AC155" s="32"/>
      <c r="AD155" s="32"/>
      <c r="AE155" s="32"/>
      <c r="AF155" s="146">
        <v>185.9</v>
      </c>
      <c r="AG155" s="146"/>
      <c r="AH155" s="146"/>
      <c r="AI155" s="146"/>
      <c r="AJ155" s="146"/>
      <c r="AK155" s="146">
        <v>0</v>
      </c>
      <c r="AL155" s="146"/>
      <c r="AM155" s="146"/>
      <c r="AN155" s="146"/>
      <c r="AO155" s="146"/>
      <c r="AP155" s="146">
        <v>185.9</v>
      </c>
      <c r="AQ155" s="146"/>
      <c r="AR155" s="146"/>
      <c r="AS155" s="146"/>
      <c r="AT155" s="146"/>
      <c r="AU155" s="146">
        <v>185.9</v>
      </c>
      <c r="AV155" s="146"/>
      <c r="AW155" s="146"/>
      <c r="AX155" s="146"/>
      <c r="AY155" s="146"/>
      <c r="AZ155" s="146">
        <v>0</v>
      </c>
      <c r="BA155" s="146"/>
      <c r="BB155" s="146"/>
      <c r="BC155" s="146"/>
      <c r="BD155" s="146"/>
      <c r="BE155" s="146">
        <v>185.9</v>
      </c>
      <c r="BF155" s="146"/>
      <c r="BG155" s="146"/>
      <c r="BH155" s="146"/>
      <c r="BI155" s="146"/>
      <c r="BJ155" s="146">
        <v>185.9</v>
      </c>
      <c r="BK155" s="146"/>
      <c r="BL155" s="146"/>
      <c r="BM155" s="146"/>
      <c r="BN155" s="146"/>
      <c r="BO155" s="146">
        <v>0</v>
      </c>
      <c r="BP155" s="146"/>
      <c r="BQ155" s="146"/>
      <c r="BR155" s="146"/>
      <c r="BS155" s="146"/>
      <c r="BT155" s="146">
        <v>185.9</v>
      </c>
      <c r="BU155" s="146"/>
      <c r="BV155" s="146"/>
      <c r="BW155" s="146"/>
      <c r="BX155" s="146"/>
    </row>
    <row r="156" spans="1:79" s="7" customFormat="1" ht="15" customHeight="1" x14ac:dyDescent="0.25">
      <c r="A156" s="97">
        <v>0</v>
      </c>
      <c r="B156" s="98"/>
      <c r="C156" s="98"/>
      <c r="D156" s="144" t="s">
        <v>300</v>
      </c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10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</row>
    <row r="157" spans="1:79" s="107" customFormat="1" ht="27.6" customHeight="1" x14ac:dyDescent="0.25">
      <c r="A157" s="127">
        <v>1</v>
      </c>
      <c r="B157" s="128"/>
      <c r="C157" s="128"/>
      <c r="D157" s="145" t="s">
        <v>301</v>
      </c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3"/>
      <c r="Q157" s="32" t="s">
        <v>295</v>
      </c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146">
        <v>70</v>
      </c>
      <c r="AG157" s="146"/>
      <c r="AH157" s="146"/>
      <c r="AI157" s="146"/>
      <c r="AJ157" s="146"/>
      <c r="AK157" s="146">
        <v>0</v>
      </c>
      <c r="AL157" s="146"/>
      <c r="AM157" s="146"/>
      <c r="AN157" s="146"/>
      <c r="AO157" s="146"/>
      <c r="AP157" s="146">
        <v>70</v>
      </c>
      <c r="AQ157" s="146"/>
      <c r="AR157" s="146"/>
      <c r="AS157" s="146"/>
      <c r="AT157" s="146"/>
      <c r="AU157" s="146">
        <v>70</v>
      </c>
      <c r="AV157" s="146"/>
      <c r="AW157" s="146"/>
      <c r="AX157" s="146"/>
      <c r="AY157" s="146"/>
      <c r="AZ157" s="146">
        <v>0</v>
      </c>
      <c r="BA157" s="146"/>
      <c r="BB157" s="146"/>
      <c r="BC157" s="146"/>
      <c r="BD157" s="146"/>
      <c r="BE157" s="146">
        <v>70</v>
      </c>
      <c r="BF157" s="146"/>
      <c r="BG157" s="146"/>
      <c r="BH157" s="146"/>
      <c r="BI157" s="146"/>
      <c r="BJ157" s="146">
        <v>70</v>
      </c>
      <c r="BK157" s="146"/>
      <c r="BL157" s="146"/>
      <c r="BM157" s="146"/>
      <c r="BN157" s="146"/>
      <c r="BO157" s="146">
        <v>0</v>
      </c>
      <c r="BP157" s="146"/>
      <c r="BQ157" s="146"/>
      <c r="BR157" s="146"/>
      <c r="BS157" s="146"/>
      <c r="BT157" s="146">
        <v>70</v>
      </c>
      <c r="BU157" s="146"/>
      <c r="BV157" s="146"/>
      <c r="BW157" s="146"/>
      <c r="BX157" s="146"/>
    </row>
    <row r="158" spans="1:79" s="107" customFormat="1" ht="27.6" customHeight="1" x14ac:dyDescent="0.25">
      <c r="A158" s="127">
        <v>2</v>
      </c>
      <c r="B158" s="128"/>
      <c r="C158" s="128"/>
      <c r="D158" s="145" t="s">
        <v>302</v>
      </c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3"/>
      <c r="Q158" s="32" t="s">
        <v>295</v>
      </c>
      <c r="R158" s="32"/>
      <c r="S158" s="32"/>
      <c r="T158" s="32"/>
      <c r="U158" s="32"/>
      <c r="V158" s="145" t="s">
        <v>303</v>
      </c>
      <c r="W158" s="102"/>
      <c r="X158" s="102"/>
      <c r="Y158" s="102"/>
      <c r="Z158" s="102"/>
      <c r="AA158" s="102"/>
      <c r="AB158" s="102"/>
      <c r="AC158" s="102"/>
      <c r="AD158" s="102"/>
      <c r="AE158" s="103"/>
      <c r="AF158" s="146">
        <v>2400</v>
      </c>
      <c r="AG158" s="146"/>
      <c r="AH158" s="146"/>
      <c r="AI158" s="146"/>
      <c r="AJ158" s="146"/>
      <c r="AK158" s="146">
        <v>0</v>
      </c>
      <c r="AL158" s="146"/>
      <c r="AM158" s="146"/>
      <c r="AN158" s="146"/>
      <c r="AO158" s="146"/>
      <c r="AP158" s="146">
        <v>2400</v>
      </c>
      <c r="AQ158" s="146"/>
      <c r="AR158" s="146"/>
      <c r="AS158" s="146"/>
      <c r="AT158" s="146"/>
      <c r="AU158" s="146">
        <v>2800</v>
      </c>
      <c r="AV158" s="146"/>
      <c r="AW158" s="146"/>
      <c r="AX158" s="146"/>
      <c r="AY158" s="146"/>
      <c r="AZ158" s="146">
        <v>0</v>
      </c>
      <c r="BA158" s="146"/>
      <c r="BB158" s="146"/>
      <c r="BC158" s="146"/>
      <c r="BD158" s="146"/>
      <c r="BE158" s="146">
        <v>2800</v>
      </c>
      <c r="BF158" s="146"/>
      <c r="BG158" s="146"/>
      <c r="BH158" s="146"/>
      <c r="BI158" s="146"/>
      <c r="BJ158" s="146">
        <v>2400</v>
      </c>
      <c r="BK158" s="146"/>
      <c r="BL158" s="146"/>
      <c r="BM158" s="146"/>
      <c r="BN158" s="146"/>
      <c r="BO158" s="146">
        <v>0</v>
      </c>
      <c r="BP158" s="146"/>
      <c r="BQ158" s="146"/>
      <c r="BR158" s="146"/>
      <c r="BS158" s="146"/>
      <c r="BT158" s="146">
        <v>2400</v>
      </c>
      <c r="BU158" s="146"/>
      <c r="BV158" s="146"/>
      <c r="BW158" s="146"/>
      <c r="BX158" s="146"/>
    </row>
    <row r="159" spans="1:79" s="107" customFormat="1" ht="15" customHeight="1" x14ac:dyDescent="0.25">
      <c r="A159" s="127">
        <v>3</v>
      </c>
      <c r="B159" s="128"/>
      <c r="C159" s="128"/>
      <c r="D159" s="145" t="s">
        <v>304</v>
      </c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3"/>
      <c r="Q159" s="32" t="s">
        <v>295</v>
      </c>
      <c r="R159" s="32"/>
      <c r="S159" s="32"/>
      <c r="T159" s="32"/>
      <c r="U159" s="32"/>
      <c r="V159" s="145"/>
      <c r="W159" s="102"/>
      <c r="X159" s="102"/>
      <c r="Y159" s="102"/>
      <c r="Z159" s="102"/>
      <c r="AA159" s="102"/>
      <c r="AB159" s="102"/>
      <c r="AC159" s="102"/>
      <c r="AD159" s="102"/>
      <c r="AE159" s="103"/>
      <c r="AF159" s="146">
        <v>16</v>
      </c>
      <c r="AG159" s="146"/>
      <c r="AH159" s="146"/>
      <c r="AI159" s="146"/>
      <c r="AJ159" s="146"/>
      <c r="AK159" s="146">
        <v>0</v>
      </c>
      <c r="AL159" s="146"/>
      <c r="AM159" s="146"/>
      <c r="AN159" s="146"/>
      <c r="AO159" s="146"/>
      <c r="AP159" s="146">
        <v>16</v>
      </c>
      <c r="AQ159" s="146"/>
      <c r="AR159" s="146"/>
      <c r="AS159" s="146"/>
      <c r="AT159" s="146"/>
      <c r="AU159" s="146">
        <v>16</v>
      </c>
      <c r="AV159" s="146"/>
      <c r="AW159" s="146"/>
      <c r="AX159" s="146"/>
      <c r="AY159" s="146"/>
      <c r="AZ159" s="146">
        <v>0</v>
      </c>
      <c r="BA159" s="146"/>
      <c r="BB159" s="146"/>
      <c r="BC159" s="146"/>
      <c r="BD159" s="146"/>
      <c r="BE159" s="146">
        <v>16</v>
      </c>
      <c r="BF159" s="146"/>
      <c r="BG159" s="146"/>
      <c r="BH159" s="146"/>
      <c r="BI159" s="146"/>
      <c r="BJ159" s="146">
        <v>16</v>
      </c>
      <c r="BK159" s="146"/>
      <c r="BL159" s="146"/>
      <c r="BM159" s="146"/>
      <c r="BN159" s="146"/>
      <c r="BO159" s="146">
        <v>0</v>
      </c>
      <c r="BP159" s="146"/>
      <c r="BQ159" s="146"/>
      <c r="BR159" s="146"/>
      <c r="BS159" s="146"/>
      <c r="BT159" s="146">
        <v>16</v>
      </c>
      <c r="BU159" s="146"/>
      <c r="BV159" s="146"/>
      <c r="BW159" s="146"/>
      <c r="BX159" s="146"/>
    </row>
    <row r="160" spans="1:79" s="107" customFormat="1" ht="15" customHeight="1" x14ac:dyDescent="0.25">
      <c r="A160" s="127">
        <v>4</v>
      </c>
      <c r="B160" s="128"/>
      <c r="C160" s="128"/>
      <c r="D160" s="145" t="s">
        <v>305</v>
      </c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3"/>
      <c r="Q160" s="32" t="s">
        <v>295</v>
      </c>
      <c r="R160" s="32"/>
      <c r="S160" s="32"/>
      <c r="T160" s="32"/>
      <c r="U160" s="32"/>
      <c r="V160" s="145"/>
      <c r="W160" s="102"/>
      <c r="X160" s="102"/>
      <c r="Y160" s="102"/>
      <c r="Z160" s="102"/>
      <c r="AA160" s="102"/>
      <c r="AB160" s="102"/>
      <c r="AC160" s="102"/>
      <c r="AD160" s="102"/>
      <c r="AE160" s="103"/>
      <c r="AF160" s="146">
        <v>96</v>
      </c>
      <c r="AG160" s="146"/>
      <c r="AH160" s="146"/>
      <c r="AI160" s="146"/>
      <c r="AJ160" s="146"/>
      <c r="AK160" s="146">
        <v>0</v>
      </c>
      <c r="AL160" s="146"/>
      <c r="AM160" s="146"/>
      <c r="AN160" s="146"/>
      <c r="AO160" s="146"/>
      <c r="AP160" s="146">
        <v>96</v>
      </c>
      <c r="AQ160" s="146"/>
      <c r="AR160" s="146"/>
      <c r="AS160" s="146"/>
      <c r="AT160" s="146"/>
      <c r="AU160" s="146">
        <v>96</v>
      </c>
      <c r="AV160" s="146"/>
      <c r="AW160" s="146"/>
      <c r="AX160" s="146"/>
      <c r="AY160" s="146"/>
      <c r="AZ160" s="146">
        <v>0</v>
      </c>
      <c r="BA160" s="146"/>
      <c r="BB160" s="146"/>
      <c r="BC160" s="146"/>
      <c r="BD160" s="146"/>
      <c r="BE160" s="146">
        <v>96</v>
      </c>
      <c r="BF160" s="146"/>
      <c r="BG160" s="146"/>
      <c r="BH160" s="146"/>
      <c r="BI160" s="146"/>
      <c r="BJ160" s="146">
        <v>96</v>
      </c>
      <c r="BK160" s="146"/>
      <c r="BL160" s="146"/>
      <c r="BM160" s="146"/>
      <c r="BN160" s="146"/>
      <c r="BO160" s="146">
        <v>0</v>
      </c>
      <c r="BP160" s="146"/>
      <c r="BQ160" s="146"/>
      <c r="BR160" s="146"/>
      <c r="BS160" s="146"/>
      <c r="BT160" s="146">
        <v>96</v>
      </c>
      <c r="BU160" s="146"/>
      <c r="BV160" s="146"/>
      <c r="BW160" s="146"/>
      <c r="BX160" s="146"/>
    </row>
    <row r="161" spans="1:79" s="7" customFormat="1" ht="15" customHeight="1" x14ac:dyDescent="0.25">
      <c r="A161" s="97">
        <v>0</v>
      </c>
      <c r="B161" s="98"/>
      <c r="C161" s="98"/>
      <c r="D161" s="144" t="s">
        <v>306</v>
      </c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10"/>
      <c r="Q161" s="142"/>
      <c r="R161" s="142"/>
      <c r="S161" s="142"/>
      <c r="T161" s="142"/>
      <c r="U161" s="142"/>
      <c r="V161" s="144"/>
      <c r="W161" s="109"/>
      <c r="X161" s="109"/>
      <c r="Y161" s="109"/>
      <c r="Z161" s="109"/>
      <c r="AA161" s="109"/>
      <c r="AB161" s="109"/>
      <c r="AC161" s="109"/>
      <c r="AD161" s="109"/>
      <c r="AE161" s="110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</row>
    <row r="162" spans="1:79" s="107" customFormat="1" ht="27.6" customHeight="1" x14ac:dyDescent="0.25">
      <c r="A162" s="127">
        <v>1</v>
      </c>
      <c r="B162" s="128"/>
      <c r="C162" s="128"/>
      <c r="D162" s="145" t="s">
        <v>307</v>
      </c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3"/>
      <c r="Q162" s="32" t="s">
        <v>295</v>
      </c>
      <c r="R162" s="32"/>
      <c r="S162" s="32"/>
      <c r="T162" s="32"/>
      <c r="U162" s="32"/>
      <c r="V162" s="145"/>
      <c r="W162" s="102"/>
      <c r="X162" s="102"/>
      <c r="Y162" s="102"/>
      <c r="Z162" s="102"/>
      <c r="AA162" s="102"/>
      <c r="AB162" s="102"/>
      <c r="AC162" s="102"/>
      <c r="AD162" s="102"/>
      <c r="AE162" s="103"/>
      <c r="AF162" s="146">
        <v>120</v>
      </c>
      <c r="AG162" s="146"/>
      <c r="AH162" s="146"/>
      <c r="AI162" s="146"/>
      <c r="AJ162" s="146"/>
      <c r="AK162" s="146">
        <v>0</v>
      </c>
      <c r="AL162" s="146"/>
      <c r="AM162" s="146"/>
      <c r="AN162" s="146"/>
      <c r="AO162" s="146"/>
      <c r="AP162" s="146">
        <v>120</v>
      </c>
      <c r="AQ162" s="146"/>
      <c r="AR162" s="146"/>
      <c r="AS162" s="146"/>
      <c r="AT162" s="146"/>
      <c r="AU162" s="146">
        <v>147</v>
      </c>
      <c r="AV162" s="146"/>
      <c r="AW162" s="146"/>
      <c r="AX162" s="146"/>
      <c r="AY162" s="146"/>
      <c r="AZ162" s="146">
        <v>0</v>
      </c>
      <c r="BA162" s="146"/>
      <c r="BB162" s="146"/>
      <c r="BC162" s="146"/>
      <c r="BD162" s="146"/>
      <c r="BE162" s="146">
        <v>147</v>
      </c>
      <c r="BF162" s="146"/>
      <c r="BG162" s="146"/>
      <c r="BH162" s="146"/>
      <c r="BI162" s="146"/>
      <c r="BJ162" s="146">
        <v>126</v>
      </c>
      <c r="BK162" s="146"/>
      <c r="BL162" s="146"/>
      <c r="BM162" s="146"/>
      <c r="BN162" s="146"/>
      <c r="BO162" s="146">
        <v>0</v>
      </c>
      <c r="BP162" s="146"/>
      <c r="BQ162" s="146"/>
      <c r="BR162" s="146"/>
      <c r="BS162" s="146"/>
      <c r="BT162" s="146">
        <v>126</v>
      </c>
      <c r="BU162" s="146"/>
      <c r="BV162" s="146"/>
      <c r="BW162" s="146"/>
      <c r="BX162" s="146"/>
    </row>
    <row r="163" spans="1:79" s="107" customFormat="1" ht="27.6" customHeight="1" x14ac:dyDescent="0.25">
      <c r="A163" s="127">
        <v>2</v>
      </c>
      <c r="B163" s="128"/>
      <c r="C163" s="128"/>
      <c r="D163" s="145" t="s">
        <v>308</v>
      </c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3"/>
      <c r="Q163" s="32" t="s">
        <v>309</v>
      </c>
      <c r="R163" s="32"/>
      <c r="S163" s="32"/>
      <c r="T163" s="32"/>
      <c r="U163" s="32"/>
      <c r="V163" s="145"/>
      <c r="W163" s="102"/>
      <c r="X163" s="102"/>
      <c r="Y163" s="102"/>
      <c r="Z163" s="102"/>
      <c r="AA163" s="102"/>
      <c r="AB163" s="102"/>
      <c r="AC163" s="102"/>
      <c r="AD163" s="102"/>
      <c r="AE163" s="103"/>
      <c r="AF163" s="146">
        <v>261.2</v>
      </c>
      <c r="AG163" s="146"/>
      <c r="AH163" s="146"/>
      <c r="AI163" s="146"/>
      <c r="AJ163" s="146"/>
      <c r="AK163" s="146">
        <v>0</v>
      </c>
      <c r="AL163" s="146"/>
      <c r="AM163" s="146"/>
      <c r="AN163" s="146"/>
      <c r="AO163" s="146"/>
      <c r="AP163" s="146">
        <v>261.2</v>
      </c>
      <c r="AQ163" s="146"/>
      <c r="AR163" s="146"/>
      <c r="AS163" s="146"/>
      <c r="AT163" s="146"/>
      <c r="AU163" s="146">
        <v>274.3</v>
      </c>
      <c r="AV163" s="146"/>
      <c r="AW163" s="146"/>
      <c r="AX163" s="146"/>
      <c r="AY163" s="146"/>
      <c r="AZ163" s="146">
        <v>0</v>
      </c>
      <c r="BA163" s="146"/>
      <c r="BB163" s="146"/>
      <c r="BC163" s="146"/>
      <c r="BD163" s="146"/>
      <c r="BE163" s="146">
        <v>274.3</v>
      </c>
      <c r="BF163" s="146"/>
      <c r="BG163" s="146"/>
      <c r="BH163" s="146"/>
      <c r="BI163" s="146"/>
      <c r="BJ163" s="146">
        <v>380.13</v>
      </c>
      <c r="BK163" s="146"/>
      <c r="BL163" s="146"/>
      <c r="BM163" s="146"/>
      <c r="BN163" s="146"/>
      <c r="BO163" s="146">
        <v>0</v>
      </c>
      <c r="BP163" s="146"/>
      <c r="BQ163" s="146"/>
      <c r="BR163" s="146"/>
      <c r="BS163" s="146"/>
      <c r="BT163" s="146">
        <v>380.13</v>
      </c>
      <c r="BU163" s="146"/>
      <c r="BV163" s="146"/>
      <c r="BW163" s="146"/>
      <c r="BX163" s="146"/>
    </row>
    <row r="164" spans="1:79" s="7" customFormat="1" ht="15" customHeight="1" x14ac:dyDescent="0.25">
      <c r="A164" s="97">
        <v>0</v>
      </c>
      <c r="B164" s="98"/>
      <c r="C164" s="98"/>
      <c r="D164" s="144" t="s">
        <v>310</v>
      </c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10"/>
      <c r="Q164" s="142"/>
      <c r="R164" s="142"/>
      <c r="S164" s="142"/>
      <c r="T164" s="142"/>
      <c r="U164" s="142"/>
      <c r="V164" s="144"/>
      <c r="W164" s="109"/>
      <c r="X164" s="109"/>
      <c r="Y164" s="109"/>
      <c r="Z164" s="109"/>
      <c r="AA164" s="109"/>
      <c r="AB164" s="109"/>
      <c r="AC164" s="109"/>
      <c r="AD164" s="109"/>
      <c r="AE164" s="110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</row>
    <row r="165" spans="1:79" s="107" customFormat="1" ht="27.6" customHeight="1" x14ac:dyDescent="0.25">
      <c r="A165" s="127">
        <v>0</v>
      </c>
      <c r="B165" s="128"/>
      <c r="C165" s="128"/>
      <c r="D165" s="145" t="s">
        <v>311</v>
      </c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3"/>
      <c r="Q165" s="32" t="s">
        <v>312</v>
      </c>
      <c r="R165" s="32"/>
      <c r="S165" s="32"/>
      <c r="T165" s="32"/>
      <c r="U165" s="32"/>
      <c r="V165" s="145"/>
      <c r="W165" s="102"/>
      <c r="X165" s="102"/>
      <c r="Y165" s="102"/>
      <c r="Z165" s="102"/>
      <c r="AA165" s="102"/>
      <c r="AB165" s="102"/>
      <c r="AC165" s="102"/>
      <c r="AD165" s="102"/>
      <c r="AE165" s="103"/>
      <c r="AF165" s="146">
        <v>100</v>
      </c>
      <c r="AG165" s="146"/>
      <c r="AH165" s="146"/>
      <c r="AI165" s="146"/>
      <c r="AJ165" s="146"/>
      <c r="AK165" s="146">
        <v>0</v>
      </c>
      <c r="AL165" s="146"/>
      <c r="AM165" s="146"/>
      <c r="AN165" s="146"/>
      <c r="AO165" s="146"/>
      <c r="AP165" s="146">
        <v>100</v>
      </c>
      <c r="AQ165" s="146"/>
      <c r="AR165" s="146"/>
      <c r="AS165" s="146"/>
      <c r="AT165" s="146"/>
      <c r="AU165" s="146">
        <v>100</v>
      </c>
      <c r="AV165" s="146"/>
      <c r="AW165" s="146"/>
      <c r="AX165" s="146"/>
      <c r="AY165" s="146"/>
      <c r="AZ165" s="146">
        <v>0</v>
      </c>
      <c r="BA165" s="146"/>
      <c r="BB165" s="146"/>
      <c r="BC165" s="146"/>
      <c r="BD165" s="146"/>
      <c r="BE165" s="146">
        <v>100</v>
      </c>
      <c r="BF165" s="146"/>
      <c r="BG165" s="146"/>
      <c r="BH165" s="146"/>
      <c r="BI165" s="146"/>
      <c r="BJ165" s="146">
        <v>100</v>
      </c>
      <c r="BK165" s="146"/>
      <c r="BL165" s="146"/>
      <c r="BM165" s="146"/>
      <c r="BN165" s="146"/>
      <c r="BO165" s="146">
        <v>0</v>
      </c>
      <c r="BP165" s="146"/>
      <c r="BQ165" s="146"/>
      <c r="BR165" s="146"/>
      <c r="BS165" s="146"/>
      <c r="BT165" s="146">
        <v>100</v>
      </c>
      <c r="BU165" s="146"/>
      <c r="BV165" s="146"/>
      <c r="BW165" s="146"/>
      <c r="BX165" s="146"/>
    </row>
    <row r="166" spans="1:79" s="107" customFormat="1" ht="41.4" customHeight="1" x14ac:dyDescent="0.25">
      <c r="A166" s="127">
        <v>3</v>
      </c>
      <c r="B166" s="128"/>
      <c r="C166" s="128"/>
      <c r="D166" s="145" t="s">
        <v>313</v>
      </c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3"/>
      <c r="Q166" s="32" t="s">
        <v>312</v>
      </c>
      <c r="R166" s="32"/>
      <c r="S166" s="32"/>
      <c r="T166" s="32"/>
      <c r="U166" s="32"/>
      <c r="V166" s="145"/>
      <c r="W166" s="102"/>
      <c r="X166" s="102"/>
      <c r="Y166" s="102"/>
      <c r="Z166" s="102"/>
      <c r="AA166" s="102"/>
      <c r="AB166" s="102"/>
      <c r="AC166" s="102"/>
      <c r="AD166" s="102"/>
      <c r="AE166" s="103"/>
      <c r="AF166" s="146">
        <v>100</v>
      </c>
      <c r="AG166" s="146"/>
      <c r="AH166" s="146"/>
      <c r="AI166" s="146"/>
      <c r="AJ166" s="146"/>
      <c r="AK166" s="146">
        <v>0</v>
      </c>
      <c r="AL166" s="146"/>
      <c r="AM166" s="146"/>
      <c r="AN166" s="146"/>
      <c r="AO166" s="146"/>
      <c r="AP166" s="146">
        <v>100</v>
      </c>
      <c r="AQ166" s="146"/>
      <c r="AR166" s="146"/>
      <c r="AS166" s="146"/>
      <c r="AT166" s="146"/>
      <c r="AU166" s="146">
        <v>100</v>
      </c>
      <c r="AV166" s="146"/>
      <c r="AW166" s="146"/>
      <c r="AX166" s="146"/>
      <c r="AY166" s="146"/>
      <c r="AZ166" s="146">
        <v>0</v>
      </c>
      <c r="BA166" s="146"/>
      <c r="BB166" s="146"/>
      <c r="BC166" s="146"/>
      <c r="BD166" s="146"/>
      <c r="BE166" s="146">
        <v>100</v>
      </c>
      <c r="BF166" s="146"/>
      <c r="BG166" s="146"/>
      <c r="BH166" s="146"/>
      <c r="BI166" s="146"/>
      <c r="BJ166" s="146">
        <v>100</v>
      </c>
      <c r="BK166" s="146"/>
      <c r="BL166" s="146"/>
      <c r="BM166" s="146"/>
      <c r="BN166" s="146"/>
      <c r="BO166" s="146">
        <v>0</v>
      </c>
      <c r="BP166" s="146"/>
      <c r="BQ166" s="146"/>
      <c r="BR166" s="146"/>
      <c r="BS166" s="146"/>
      <c r="BT166" s="146">
        <v>100</v>
      </c>
      <c r="BU166" s="146"/>
      <c r="BV166" s="146"/>
      <c r="BW166" s="146"/>
      <c r="BX166" s="146"/>
    </row>
    <row r="168" spans="1:79" ht="14.25" customHeight="1" x14ac:dyDescent="0.25">
      <c r="A168" s="34" t="s">
        <v>362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23.1" customHeight="1" x14ac:dyDescent="0.25">
      <c r="A169" s="62" t="s">
        <v>7</v>
      </c>
      <c r="B169" s="63"/>
      <c r="C169" s="63"/>
      <c r="D169" s="32" t="s">
        <v>10</v>
      </c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 t="s">
        <v>9</v>
      </c>
      <c r="R169" s="32"/>
      <c r="S169" s="32"/>
      <c r="T169" s="32"/>
      <c r="U169" s="32"/>
      <c r="V169" s="32" t="s">
        <v>8</v>
      </c>
      <c r="W169" s="32"/>
      <c r="X169" s="32"/>
      <c r="Y169" s="32"/>
      <c r="Z169" s="32"/>
      <c r="AA169" s="32"/>
      <c r="AB169" s="32"/>
      <c r="AC169" s="32"/>
      <c r="AD169" s="32"/>
      <c r="AE169" s="32"/>
      <c r="AF169" s="47" t="s">
        <v>269</v>
      </c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9"/>
      <c r="AU169" s="47" t="s">
        <v>271</v>
      </c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9"/>
    </row>
    <row r="170" spans="1:79" ht="28.5" customHeight="1" x14ac:dyDescent="0.25">
      <c r="A170" s="65"/>
      <c r="B170" s="66"/>
      <c r="C170" s="66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 t="s">
        <v>5</v>
      </c>
      <c r="AG170" s="32"/>
      <c r="AH170" s="32"/>
      <c r="AI170" s="32"/>
      <c r="AJ170" s="32"/>
      <c r="AK170" s="32" t="s">
        <v>4</v>
      </c>
      <c r="AL170" s="32"/>
      <c r="AM170" s="32"/>
      <c r="AN170" s="32"/>
      <c r="AO170" s="32"/>
      <c r="AP170" s="32" t="s">
        <v>137</v>
      </c>
      <c r="AQ170" s="32"/>
      <c r="AR170" s="32"/>
      <c r="AS170" s="32"/>
      <c r="AT170" s="32"/>
      <c r="AU170" s="32" t="s">
        <v>5</v>
      </c>
      <c r="AV170" s="32"/>
      <c r="AW170" s="32"/>
      <c r="AX170" s="32"/>
      <c r="AY170" s="32"/>
      <c r="AZ170" s="32" t="s">
        <v>4</v>
      </c>
      <c r="BA170" s="32"/>
      <c r="BB170" s="32"/>
      <c r="BC170" s="32"/>
      <c r="BD170" s="32"/>
      <c r="BE170" s="32" t="s">
        <v>102</v>
      </c>
      <c r="BF170" s="32"/>
      <c r="BG170" s="32"/>
      <c r="BH170" s="32"/>
      <c r="BI170" s="32"/>
    </row>
    <row r="171" spans="1:79" ht="15" customHeight="1" x14ac:dyDescent="0.25">
      <c r="A171" s="47">
        <v>1</v>
      </c>
      <c r="B171" s="48"/>
      <c r="C171" s="48"/>
      <c r="D171" s="32">
        <v>2</v>
      </c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>
        <v>3</v>
      </c>
      <c r="R171" s="32"/>
      <c r="S171" s="32"/>
      <c r="T171" s="32"/>
      <c r="U171" s="32"/>
      <c r="V171" s="32">
        <v>4</v>
      </c>
      <c r="W171" s="32"/>
      <c r="X171" s="32"/>
      <c r="Y171" s="32"/>
      <c r="Z171" s="32"/>
      <c r="AA171" s="32"/>
      <c r="AB171" s="32"/>
      <c r="AC171" s="32"/>
      <c r="AD171" s="32"/>
      <c r="AE171" s="32"/>
      <c r="AF171" s="32">
        <v>5</v>
      </c>
      <c r="AG171" s="32"/>
      <c r="AH171" s="32"/>
      <c r="AI171" s="32"/>
      <c r="AJ171" s="32"/>
      <c r="AK171" s="32">
        <v>6</v>
      </c>
      <c r="AL171" s="32"/>
      <c r="AM171" s="32"/>
      <c r="AN171" s="32"/>
      <c r="AO171" s="32"/>
      <c r="AP171" s="32">
        <v>7</v>
      </c>
      <c r="AQ171" s="32"/>
      <c r="AR171" s="32"/>
      <c r="AS171" s="32"/>
      <c r="AT171" s="32"/>
      <c r="AU171" s="32">
        <v>8</v>
      </c>
      <c r="AV171" s="32"/>
      <c r="AW171" s="32"/>
      <c r="AX171" s="32"/>
      <c r="AY171" s="32"/>
      <c r="AZ171" s="32">
        <v>9</v>
      </c>
      <c r="BA171" s="32"/>
      <c r="BB171" s="32"/>
      <c r="BC171" s="32"/>
      <c r="BD171" s="32"/>
      <c r="BE171" s="32">
        <v>10</v>
      </c>
      <c r="BF171" s="32"/>
      <c r="BG171" s="32"/>
      <c r="BH171" s="32"/>
      <c r="BI171" s="32"/>
    </row>
    <row r="172" spans="1:79" ht="15.75" hidden="1" customHeight="1" x14ac:dyDescent="0.25">
      <c r="A172" s="50" t="s">
        <v>168</v>
      </c>
      <c r="B172" s="51"/>
      <c r="C172" s="51"/>
      <c r="D172" s="32" t="s">
        <v>69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 t="s">
        <v>82</v>
      </c>
      <c r="R172" s="32"/>
      <c r="S172" s="32"/>
      <c r="T172" s="32"/>
      <c r="U172" s="32"/>
      <c r="V172" s="32" t="s">
        <v>83</v>
      </c>
      <c r="W172" s="32"/>
      <c r="X172" s="32"/>
      <c r="Y172" s="32"/>
      <c r="Z172" s="32"/>
      <c r="AA172" s="32"/>
      <c r="AB172" s="32"/>
      <c r="AC172" s="32"/>
      <c r="AD172" s="32"/>
      <c r="AE172" s="32"/>
      <c r="AF172" s="30" t="s">
        <v>119</v>
      </c>
      <c r="AG172" s="30"/>
      <c r="AH172" s="30"/>
      <c r="AI172" s="30"/>
      <c r="AJ172" s="30"/>
      <c r="AK172" s="35" t="s">
        <v>120</v>
      </c>
      <c r="AL172" s="35"/>
      <c r="AM172" s="35"/>
      <c r="AN172" s="35"/>
      <c r="AO172" s="35"/>
      <c r="AP172" s="61" t="s">
        <v>293</v>
      </c>
      <c r="AQ172" s="61"/>
      <c r="AR172" s="61"/>
      <c r="AS172" s="61"/>
      <c r="AT172" s="61"/>
      <c r="AU172" s="30" t="s">
        <v>121</v>
      </c>
      <c r="AV172" s="30"/>
      <c r="AW172" s="30"/>
      <c r="AX172" s="30"/>
      <c r="AY172" s="30"/>
      <c r="AZ172" s="35" t="s">
        <v>122</v>
      </c>
      <c r="BA172" s="35"/>
      <c r="BB172" s="35"/>
      <c r="BC172" s="35"/>
      <c r="BD172" s="35"/>
      <c r="BE172" s="61" t="s">
        <v>293</v>
      </c>
      <c r="BF172" s="61"/>
      <c r="BG172" s="61"/>
      <c r="BH172" s="61"/>
      <c r="BI172" s="61"/>
      <c r="CA172" t="s">
        <v>46</v>
      </c>
    </row>
    <row r="173" spans="1:79" s="7" customFormat="1" ht="13.8" x14ac:dyDescent="0.25">
      <c r="A173" s="97">
        <v>0</v>
      </c>
      <c r="B173" s="98"/>
      <c r="C173" s="98"/>
      <c r="D173" s="142" t="s">
        <v>292</v>
      </c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CA173" s="7" t="s">
        <v>47</v>
      </c>
    </row>
    <row r="174" spans="1:79" s="107" customFormat="1" ht="13.8" customHeight="1" x14ac:dyDescent="0.25">
      <c r="A174" s="127">
        <v>1</v>
      </c>
      <c r="B174" s="128"/>
      <c r="C174" s="128"/>
      <c r="D174" s="145" t="s">
        <v>294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3"/>
      <c r="Q174" s="32" t="s">
        <v>295</v>
      </c>
      <c r="R174" s="32"/>
      <c r="S174" s="32"/>
      <c r="T174" s="32"/>
      <c r="U174" s="32"/>
      <c r="V174" s="32" t="s">
        <v>296</v>
      </c>
      <c r="W174" s="32"/>
      <c r="X174" s="32"/>
      <c r="Y174" s="32"/>
      <c r="Z174" s="32"/>
      <c r="AA174" s="32"/>
      <c r="AB174" s="32"/>
      <c r="AC174" s="32"/>
      <c r="AD174" s="32"/>
      <c r="AE174" s="32"/>
      <c r="AF174" s="146">
        <v>19</v>
      </c>
      <c r="AG174" s="146"/>
      <c r="AH174" s="146"/>
      <c r="AI174" s="146"/>
      <c r="AJ174" s="146"/>
      <c r="AK174" s="146">
        <v>0</v>
      </c>
      <c r="AL174" s="146"/>
      <c r="AM174" s="146"/>
      <c r="AN174" s="146"/>
      <c r="AO174" s="146"/>
      <c r="AP174" s="146">
        <v>19</v>
      </c>
      <c r="AQ174" s="146"/>
      <c r="AR174" s="146"/>
      <c r="AS174" s="146"/>
      <c r="AT174" s="146"/>
      <c r="AU174" s="146">
        <v>19</v>
      </c>
      <c r="AV174" s="146"/>
      <c r="AW174" s="146"/>
      <c r="AX174" s="146"/>
      <c r="AY174" s="146"/>
      <c r="AZ174" s="146">
        <v>0</v>
      </c>
      <c r="BA174" s="146"/>
      <c r="BB174" s="146"/>
      <c r="BC174" s="146"/>
      <c r="BD174" s="146"/>
      <c r="BE174" s="146">
        <v>19</v>
      </c>
      <c r="BF174" s="146"/>
      <c r="BG174" s="146"/>
      <c r="BH174" s="146"/>
      <c r="BI174" s="146"/>
    </row>
    <row r="175" spans="1:79" s="107" customFormat="1" ht="13.8" customHeight="1" x14ac:dyDescent="0.25">
      <c r="A175" s="127">
        <v>2</v>
      </c>
      <c r="B175" s="128"/>
      <c r="C175" s="128"/>
      <c r="D175" s="145" t="s">
        <v>297</v>
      </c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3"/>
      <c r="Q175" s="32" t="s">
        <v>298</v>
      </c>
      <c r="R175" s="32"/>
      <c r="S175" s="32"/>
      <c r="T175" s="32"/>
      <c r="U175" s="32"/>
      <c r="V175" s="32" t="s">
        <v>299</v>
      </c>
      <c r="W175" s="32"/>
      <c r="X175" s="32"/>
      <c r="Y175" s="32"/>
      <c r="Z175" s="32"/>
      <c r="AA175" s="32"/>
      <c r="AB175" s="32"/>
      <c r="AC175" s="32"/>
      <c r="AD175" s="32"/>
      <c r="AE175" s="32"/>
      <c r="AF175" s="146">
        <v>185.9</v>
      </c>
      <c r="AG175" s="146"/>
      <c r="AH175" s="146"/>
      <c r="AI175" s="146"/>
      <c r="AJ175" s="146"/>
      <c r="AK175" s="146">
        <v>0</v>
      </c>
      <c r="AL175" s="146"/>
      <c r="AM175" s="146"/>
      <c r="AN175" s="146"/>
      <c r="AO175" s="146"/>
      <c r="AP175" s="146">
        <v>185.9</v>
      </c>
      <c r="AQ175" s="146"/>
      <c r="AR175" s="146"/>
      <c r="AS175" s="146"/>
      <c r="AT175" s="146"/>
      <c r="AU175" s="146">
        <v>185.9</v>
      </c>
      <c r="AV175" s="146"/>
      <c r="AW175" s="146"/>
      <c r="AX175" s="146"/>
      <c r="AY175" s="146"/>
      <c r="AZ175" s="146">
        <v>0</v>
      </c>
      <c r="BA175" s="146"/>
      <c r="BB175" s="146"/>
      <c r="BC175" s="146"/>
      <c r="BD175" s="146"/>
      <c r="BE175" s="146">
        <v>185.9</v>
      </c>
      <c r="BF175" s="146"/>
      <c r="BG175" s="146"/>
      <c r="BH175" s="146"/>
      <c r="BI175" s="146"/>
    </row>
    <row r="176" spans="1:79" s="7" customFormat="1" ht="13.8" x14ac:dyDescent="0.25">
      <c r="A176" s="97">
        <v>0</v>
      </c>
      <c r="B176" s="98"/>
      <c r="C176" s="98"/>
      <c r="D176" s="144" t="s">
        <v>300</v>
      </c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10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</row>
    <row r="177" spans="1:70" s="107" customFormat="1" ht="27.6" customHeight="1" x14ac:dyDescent="0.25">
      <c r="A177" s="127">
        <v>1</v>
      </c>
      <c r="B177" s="128"/>
      <c r="C177" s="128"/>
      <c r="D177" s="145" t="s">
        <v>301</v>
      </c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3"/>
      <c r="Q177" s="32" t="s">
        <v>295</v>
      </c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146">
        <v>70</v>
      </c>
      <c r="AG177" s="146"/>
      <c r="AH177" s="146"/>
      <c r="AI177" s="146"/>
      <c r="AJ177" s="146"/>
      <c r="AK177" s="146">
        <v>0</v>
      </c>
      <c r="AL177" s="146"/>
      <c r="AM177" s="146"/>
      <c r="AN177" s="146"/>
      <c r="AO177" s="146"/>
      <c r="AP177" s="146">
        <v>70</v>
      </c>
      <c r="AQ177" s="146"/>
      <c r="AR177" s="146"/>
      <c r="AS177" s="146"/>
      <c r="AT177" s="146"/>
      <c r="AU177" s="146">
        <v>70</v>
      </c>
      <c r="AV177" s="146"/>
      <c r="AW177" s="146"/>
      <c r="AX177" s="146"/>
      <c r="AY177" s="146"/>
      <c r="AZ177" s="146">
        <v>0</v>
      </c>
      <c r="BA177" s="146"/>
      <c r="BB177" s="146"/>
      <c r="BC177" s="146"/>
      <c r="BD177" s="146"/>
      <c r="BE177" s="146">
        <v>70</v>
      </c>
      <c r="BF177" s="146"/>
      <c r="BG177" s="146"/>
      <c r="BH177" s="146"/>
      <c r="BI177" s="146"/>
    </row>
    <row r="178" spans="1:70" s="107" customFormat="1" ht="27.6" customHeight="1" x14ac:dyDescent="0.25">
      <c r="A178" s="127">
        <v>2</v>
      </c>
      <c r="B178" s="128"/>
      <c r="C178" s="128"/>
      <c r="D178" s="145" t="s">
        <v>302</v>
      </c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3"/>
      <c r="Q178" s="32" t="s">
        <v>295</v>
      </c>
      <c r="R178" s="32"/>
      <c r="S178" s="32"/>
      <c r="T178" s="32"/>
      <c r="U178" s="32"/>
      <c r="V178" s="145" t="s">
        <v>303</v>
      </c>
      <c r="W178" s="102"/>
      <c r="X178" s="102"/>
      <c r="Y178" s="102"/>
      <c r="Z178" s="102"/>
      <c r="AA178" s="102"/>
      <c r="AB178" s="102"/>
      <c r="AC178" s="102"/>
      <c r="AD178" s="102"/>
      <c r="AE178" s="103"/>
      <c r="AF178" s="146">
        <v>2400</v>
      </c>
      <c r="AG178" s="146"/>
      <c r="AH178" s="146"/>
      <c r="AI178" s="146"/>
      <c r="AJ178" s="146"/>
      <c r="AK178" s="146">
        <v>0</v>
      </c>
      <c r="AL178" s="146"/>
      <c r="AM178" s="146"/>
      <c r="AN178" s="146"/>
      <c r="AO178" s="146"/>
      <c r="AP178" s="146">
        <v>2400</v>
      </c>
      <c r="AQ178" s="146"/>
      <c r="AR178" s="146"/>
      <c r="AS178" s="146"/>
      <c r="AT178" s="146"/>
      <c r="AU178" s="146">
        <v>2400</v>
      </c>
      <c r="AV178" s="146"/>
      <c r="AW178" s="146"/>
      <c r="AX178" s="146"/>
      <c r="AY178" s="146"/>
      <c r="AZ178" s="146">
        <v>0</v>
      </c>
      <c r="BA178" s="146"/>
      <c r="BB178" s="146"/>
      <c r="BC178" s="146"/>
      <c r="BD178" s="146"/>
      <c r="BE178" s="146">
        <v>2400</v>
      </c>
      <c r="BF178" s="146"/>
      <c r="BG178" s="146"/>
      <c r="BH178" s="146"/>
      <c r="BI178" s="146"/>
    </row>
    <row r="179" spans="1:70" s="107" customFormat="1" ht="13.8" customHeight="1" x14ac:dyDescent="0.25">
      <c r="A179" s="127">
        <v>3</v>
      </c>
      <c r="B179" s="128"/>
      <c r="C179" s="128"/>
      <c r="D179" s="145" t="s">
        <v>304</v>
      </c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3"/>
      <c r="Q179" s="32" t="s">
        <v>295</v>
      </c>
      <c r="R179" s="32"/>
      <c r="S179" s="32"/>
      <c r="T179" s="32"/>
      <c r="U179" s="32"/>
      <c r="V179" s="145"/>
      <c r="W179" s="102"/>
      <c r="X179" s="102"/>
      <c r="Y179" s="102"/>
      <c r="Z179" s="102"/>
      <c r="AA179" s="102"/>
      <c r="AB179" s="102"/>
      <c r="AC179" s="102"/>
      <c r="AD179" s="102"/>
      <c r="AE179" s="103"/>
      <c r="AF179" s="146">
        <v>16</v>
      </c>
      <c r="AG179" s="146"/>
      <c r="AH179" s="146"/>
      <c r="AI179" s="146"/>
      <c r="AJ179" s="146"/>
      <c r="AK179" s="146">
        <v>0</v>
      </c>
      <c r="AL179" s="146"/>
      <c r="AM179" s="146"/>
      <c r="AN179" s="146"/>
      <c r="AO179" s="146"/>
      <c r="AP179" s="146">
        <v>16</v>
      </c>
      <c r="AQ179" s="146"/>
      <c r="AR179" s="146"/>
      <c r="AS179" s="146"/>
      <c r="AT179" s="146"/>
      <c r="AU179" s="146">
        <v>16</v>
      </c>
      <c r="AV179" s="146"/>
      <c r="AW179" s="146"/>
      <c r="AX179" s="146"/>
      <c r="AY179" s="146"/>
      <c r="AZ179" s="146">
        <v>0</v>
      </c>
      <c r="BA179" s="146"/>
      <c r="BB179" s="146"/>
      <c r="BC179" s="146"/>
      <c r="BD179" s="146"/>
      <c r="BE179" s="146">
        <v>16</v>
      </c>
      <c r="BF179" s="146"/>
      <c r="BG179" s="146"/>
      <c r="BH179" s="146"/>
      <c r="BI179" s="146"/>
    </row>
    <row r="180" spans="1:70" s="107" customFormat="1" ht="13.8" customHeight="1" x14ac:dyDescent="0.25">
      <c r="A180" s="127">
        <v>4</v>
      </c>
      <c r="B180" s="128"/>
      <c r="C180" s="128"/>
      <c r="D180" s="145" t="s">
        <v>305</v>
      </c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3"/>
      <c r="Q180" s="32" t="s">
        <v>295</v>
      </c>
      <c r="R180" s="32"/>
      <c r="S180" s="32"/>
      <c r="T180" s="32"/>
      <c r="U180" s="32"/>
      <c r="V180" s="145"/>
      <c r="W180" s="102"/>
      <c r="X180" s="102"/>
      <c r="Y180" s="102"/>
      <c r="Z180" s="102"/>
      <c r="AA180" s="102"/>
      <c r="AB180" s="102"/>
      <c r="AC180" s="102"/>
      <c r="AD180" s="102"/>
      <c r="AE180" s="103"/>
      <c r="AF180" s="146">
        <v>96</v>
      </c>
      <c r="AG180" s="146"/>
      <c r="AH180" s="146"/>
      <c r="AI180" s="146"/>
      <c r="AJ180" s="146"/>
      <c r="AK180" s="146">
        <v>0</v>
      </c>
      <c r="AL180" s="146"/>
      <c r="AM180" s="146"/>
      <c r="AN180" s="146"/>
      <c r="AO180" s="146"/>
      <c r="AP180" s="146">
        <v>96</v>
      </c>
      <c r="AQ180" s="146"/>
      <c r="AR180" s="146"/>
      <c r="AS180" s="146"/>
      <c r="AT180" s="146"/>
      <c r="AU180" s="146">
        <v>96</v>
      </c>
      <c r="AV180" s="146"/>
      <c r="AW180" s="146"/>
      <c r="AX180" s="146"/>
      <c r="AY180" s="146"/>
      <c r="AZ180" s="146">
        <v>0</v>
      </c>
      <c r="BA180" s="146"/>
      <c r="BB180" s="146"/>
      <c r="BC180" s="146"/>
      <c r="BD180" s="146"/>
      <c r="BE180" s="146">
        <v>96</v>
      </c>
      <c r="BF180" s="146"/>
      <c r="BG180" s="146"/>
      <c r="BH180" s="146"/>
      <c r="BI180" s="146"/>
    </row>
    <row r="181" spans="1:70" s="7" customFormat="1" ht="13.8" x14ac:dyDescent="0.25">
      <c r="A181" s="97">
        <v>0</v>
      </c>
      <c r="B181" s="98"/>
      <c r="C181" s="98"/>
      <c r="D181" s="144" t="s">
        <v>306</v>
      </c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10"/>
      <c r="Q181" s="142"/>
      <c r="R181" s="142"/>
      <c r="S181" s="142"/>
      <c r="T181" s="142"/>
      <c r="U181" s="142"/>
      <c r="V181" s="144"/>
      <c r="W181" s="109"/>
      <c r="X181" s="109"/>
      <c r="Y181" s="109"/>
      <c r="Z181" s="109"/>
      <c r="AA181" s="109"/>
      <c r="AB181" s="109"/>
      <c r="AC181" s="109"/>
      <c r="AD181" s="109"/>
      <c r="AE181" s="110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  <c r="BI181" s="143"/>
    </row>
    <row r="182" spans="1:70" s="107" customFormat="1" ht="27.6" customHeight="1" x14ac:dyDescent="0.25">
      <c r="A182" s="127">
        <v>1</v>
      </c>
      <c r="B182" s="128"/>
      <c r="C182" s="128"/>
      <c r="D182" s="145" t="s">
        <v>307</v>
      </c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3"/>
      <c r="Q182" s="32" t="s">
        <v>295</v>
      </c>
      <c r="R182" s="32"/>
      <c r="S182" s="32"/>
      <c r="T182" s="32"/>
      <c r="U182" s="32"/>
      <c r="V182" s="145"/>
      <c r="W182" s="102"/>
      <c r="X182" s="102"/>
      <c r="Y182" s="102"/>
      <c r="Z182" s="102"/>
      <c r="AA182" s="102"/>
      <c r="AB182" s="102"/>
      <c r="AC182" s="102"/>
      <c r="AD182" s="102"/>
      <c r="AE182" s="103"/>
      <c r="AF182" s="146">
        <v>126</v>
      </c>
      <c r="AG182" s="146"/>
      <c r="AH182" s="146"/>
      <c r="AI182" s="146"/>
      <c r="AJ182" s="146"/>
      <c r="AK182" s="146">
        <v>0</v>
      </c>
      <c r="AL182" s="146"/>
      <c r="AM182" s="146"/>
      <c r="AN182" s="146"/>
      <c r="AO182" s="146"/>
      <c r="AP182" s="146">
        <v>126</v>
      </c>
      <c r="AQ182" s="146"/>
      <c r="AR182" s="146"/>
      <c r="AS182" s="146"/>
      <c r="AT182" s="146"/>
      <c r="AU182" s="146">
        <v>126</v>
      </c>
      <c r="AV182" s="146"/>
      <c r="AW182" s="146"/>
      <c r="AX182" s="146"/>
      <c r="AY182" s="146"/>
      <c r="AZ182" s="146">
        <v>0</v>
      </c>
      <c r="BA182" s="146"/>
      <c r="BB182" s="146"/>
      <c r="BC182" s="146"/>
      <c r="BD182" s="146"/>
      <c r="BE182" s="146">
        <v>126</v>
      </c>
      <c r="BF182" s="146"/>
      <c r="BG182" s="146"/>
      <c r="BH182" s="146"/>
      <c r="BI182" s="146"/>
    </row>
    <row r="183" spans="1:70" s="107" customFormat="1" ht="27.6" customHeight="1" x14ac:dyDescent="0.25">
      <c r="A183" s="127">
        <v>2</v>
      </c>
      <c r="B183" s="128"/>
      <c r="C183" s="128"/>
      <c r="D183" s="145" t="s">
        <v>308</v>
      </c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3"/>
      <c r="Q183" s="32" t="s">
        <v>309</v>
      </c>
      <c r="R183" s="32"/>
      <c r="S183" s="32"/>
      <c r="T183" s="32"/>
      <c r="U183" s="32"/>
      <c r="V183" s="145"/>
      <c r="W183" s="102"/>
      <c r="X183" s="102"/>
      <c r="Y183" s="102"/>
      <c r="Z183" s="102"/>
      <c r="AA183" s="102"/>
      <c r="AB183" s="102"/>
      <c r="AC183" s="102"/>
      <c r="AD183" s="102"/>
      <c r="AE183" s="103"/>
      <c r="AF183" s="146">
        <v>382.59</v>
      </c>
      <c r="AG183" s="146"/>
      <c r="AH183" s="146"/>
      <c r="AI183" s="146"/>
      <c r="AJ183" s="146"/>
      <c r="AK183" s="146">
        <v>0</v>
      </c>
      <c r="AL183" s="146"/>
      <c r="AM183" s="146"/>
      <c r="AN183" s="146"/>
      <c r="AO183" s="146"/>
      <c r="AP183" s="146">
        <v>382.59</v>
      </c>
      <c r="AQ183" s="146"/>
      <c r="AR183" s="146"/>
      <c r="AS183" s="146"/>
      <c r="AT183" s="146"/>
      <c r="AU183" s="146">
        <v>384.77</v>
      </c>
      <c r="AV183" s="146"/>
      <c r="AW183" s="146"/>
      <c r="AX183" s="146"/>
      <c r="AY183" s="146"/>
      <c r="AZ183" s="146">
        <v>0</v>
      </c>
      <c r="BA183" s="146"/>
      <c r="BB183" s="146"/>
      <c r="BC183" s="146"/>
      <c r="BD183" s="146"/>
      <c r="BE183" s="146">
        <v>384.77</v>
      </c>
      <c r="BF183" s="146"/>
      <c r="BG183" s="146"/>
      <c r="BH183" s="146"/>
      <c r="BI183" s="146"/>
    </row>
    <row r="184" spans="1:70" s="7" customFormat="1" ht="13.8" x14ac:dyDescent="0.25">
      <c r="A184" s="97">
        <v>0</v>
      </c>
      <c r="B184" s="98"/>
      <c r="C184" s="98"/>
      <c r="D184" s="144" t="s">
        <v>310</v>
      </c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10"/>
      <c r="Q184" s="142"/>
      <c r="R184" s="142"/>
      <c r="S184" s="142"/>
      <c r="T184" s="142"/>
      <c r="U184" s="142"/>
      <c r="V184" s="144"/>
      <c r="W184" s="109"/>
      <c r="X184" s="109"/>
      <c r="Y184" s="109"/>
      <c r="Z184" s="109"/>
      <c r="AA184" s="109"/>
      <c r="AB184" s="109"/>
      <c r="AC184" s="109"/>
      <c r="AD184" s="109"/>
      <c r="AE184" s="110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3"/>
      <c r="BI184" s="143"/>
    </row>
    <row r="185" spans="1:70" s="107" customFormat="1" ht="27.6" customHeight="1" x14ac:dyDescent="0.25">
      <c r="A185" s="127">
        <v>0</v>
      </c>
      <c r="B185" s="128"/>
      <c r="C185" s="128"/>
      <c r="D185" s="145" t="s">
        <v>311</v>
      </c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3"/>
      <c r="Q185" s="32" t="s">
        <v>312</v>
      </c>
      <c r="R185" s="32"/>
      <c r="S185" s="32"/>
      <c r="T185" s="32"/>
      <c r="U185" s="32"/>
      <c r="V185" s="145"/>
      <c r="W185" s="102"/>
      <c r="X185" s="102"/>
      <c r="Y185" s="102"/>
      <c r="Z185" s="102"/>
      <c r="AA185" s="102"/>
      <c r="AB185" s="102"/>
      <c r="AC185" s="102"/>
      <c r="AD185" s="102"/>
      <c r="AE185" s="103"/>
      <c r="AF185" s="146">
        <v>100</v>
      </c>
      <c r="AG185" s="146"/>
      <c r="AH185" s="146"/>
      <c r="AI185" s="146"/>
      <c r="AJ185" s="146"/>
      <c r="AK185" s="146">
        <v>0</v>
      </c>
      <c r="AL185" s="146"/>
      <c r="AM185" s="146"/>
      <c r="AN185" s="146"/>
      <c r="AO185" s="146"/>
      <c r="AP185" s="146">
        <v>100</v>
      </c>
      <c r="AQ185" s="146"/>
      <c r="AR185" s="146"/>
      <c r="AS185" s="146"/>
      <c r="AT185" s="146"/>
      <c r="AU185" s="146">
        <v>100</v>
      </c>
      <c r="AV185" s="146"/>
      <c r="AW185" s="146"/>
      <c r="AX185" s="146"/>
      <c r="AY185" s="146"/>
      <c r="AZ185" s="146">
        <v>0</v>
      </c>
      <c r="BA185" s="146"/>
      <c r="BB185" s="146"/>
      <c r="BC185" s="146"/>
      <c r="BD185" s="146"/>
      <c r="BE185" s="146">
        <v>100</v>
      </c>
      <c r="BF185" s="146"/>
      <c r="BG185" s="146"/>
      <c r="BH185" s="146"/>
      <c r="BI185" s="146"/>
    </row>
    <row r="186" spans="1:70" s="107" customFormat="1" ht="41.4" customHeight="1" x14ac:dyDescent="0.25">
      <c r="A186" s="127">
        <v>3</v>
      </c>
      <c r="B186" s="128"/>
      <c r="C186" s="128"/>
      <c r="D186" s="145" t="s">
        <v>313</v>
      </c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3"/>
      <c r="Q186" s="32" t="s">
        <v>312</v>
      </c>
      <c r="R186" s="32"/>
      <c r="S186" s="32"/>
      <c r="T186" s="32"/>
      <c r="U186" s="32"/>
      <c r="V186" s="145"/>
      <c r="W186" s="102"/>
      <c r="X186" s="102"/>
      <c r="Y186" s="102"/>
      <c r="Z186" s="102"/>
      <c r="AA186" s="102"/>
      <c r="AB186" s="102"/>
      <c r="AC186" s="102"/>
      <c r="AD186" s="102"/>
      <c r="AE186" s="103"/>
      <c r="AF186" s="146">
        <v>100</v>
      </c>
      <c r="AG186" s="146"/>
      <c r="AH186" s="146"/>
      <c r="AI186" s="146"/>
      <c r="AJ186" s="146"/>
      <c r="AK186" s="146">
        <v>0</v>
      </c>
      <c r="AL186" s="146"/>
      <c r="AM186" s="146"/>
      <c r="AN186" s="146"/>
      <c r="AO186" s="146"/>
      <c r="AP186" s="146">
        <v>100</v>
      </c>
      <c r="AQ186" s="146"/>
      <c r="AR186" s="146"/>
      <c r="AS186" s="146"/>
      <c r="AT186" s="146"/>
      <c r="AU186" s="146">
        <v>100</v>
      </c>
      <c r="AV186" s="146"/>
      <c r="AW186" s="146"/>
      <c r="AX186" s="146"/>
      <c r="AY186" s="146"/>
      <c r="AZ186" s="146">
        <v>0</v>
      </c>
      <c r="BA186" s="146"/>
      <c r="BB186" s="146"/>
      <c r="BC186" s="146"/>
      <c r="BD186" s="146"/>
      <c r="BE186" s="146">
        <v>100</v>
      </c>
      <c r="BF186" s="146"/>
      <c r="BG186" s="146"/>
      <c r="BH186" s="146"/>
      <c r="BI186" s="146"/>
    </row>
    <row r="188" spans="1:70" ht="14.25" customHeight="1" x14ac:dyDescent="0.25">
      <c r="A188" s="34" t="s">
        <v>138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</row>
    <row r="189" spans="1:70" ht="15" customHeight="1" x14ac:dyDescent="0.25">
      <c r="A189" s="55" t="s">
        <v>265</v>
      </c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</row>
    <row r="190" spans="1:70" ht="12.9" customHeight="1" x14ac:dyDescent="0.25">
      <c r="A190" s="62" t="s">
        <v>20</v>
      </c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4"/>
      <c r="U190" s="32" t="s">
        <v>266</v>
      </c>
      <c r="V190" s="32"/>
      <c r="W190" s="32"/>
      <c r="X190" s="32"/>
      <c r="Y190" s="32"/>
      <c r="Z190" s="32"/>
      <c r="AA190" s="32"/>
      <c r="AB190" s="32"/>
      <c r="AC190" s="32"/>
      <c r="AD190" s="32"/>
      <c r="AE190" s="32" t="s">
        <v>267</v>
      </c>
      <c r="AF190" s="32"/>
      <c r="AG190" s="32"/>
      <c r="AH190" s="32"/>
      <c r="AI190" s="32"/>
      <c r="AJ190" s="32"/>
      <c r="AK190" s="32"/>
      <c r="AL190" s="32"/>
      <c r="AM190" s="32"/>
      <c r="AN190" s="32"/>
      <c r="AO190" s="32" t="s">
        <v>268</v>
      </c>
      <c r="AP190" s="32"/>
      <c r="AQ190" s="32"/>
      <c r="AR190" s="32"/>
      <c r="AS190" s="32"/>
      <c r="AT190" s="32"/>
      <c r="AU190" s="32"/>
      <c r="AV190" s="32"/>
      <c r="AW190" s="32"/>
      <c r="AX190" s="32"/>
      <c r="AY190" s="32" t="s">
        <v>269</v>
      </c>
      <c r="AZ190" s="32"/>
      <c r="BA190" s="32"/>
      <c r="BB190" s="32"/>
      <c r="BC190" s="32"/>
      <c r="BD190" s="32"/>
      <c r="BE190" s="32"/>
      <c r="BF190" s="32"/>
      <c r="BG190" s="32"/>
      <c r="BH190" s="32"/>
      <c r="BI190" s="32" t="s">
        <v>271</v>
      </c>
      <c r="BJ190" s="32"/>
      <c r="BK190" s="32"/>
      <c r="BL190" s="32"/>
      <c r="BM190" s="32"/>
      <c r="BN190" s="32"/>
      <c r="BO190" s="32"/>
      <c r="BP190" s="32"/>
      <c r="BQ190" s="32"/>
      <c r="BR190" s="32"/>
    </row>
    <row r="191" spans="1:70" ht="30" customHeight="1" x14ac:dyDescent="0.25">
      <c r="A191" s="65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7"/>
      <c r="U191" s="32" t="s">
        <v>5</v>
      </c>
      <c r="V191" s="32"/>
      <c r="W191" s="32"/>
      <c r="X191" s="32"/>
      <c r="Y191" s="32"/>
      <c r="Z191" s="32" t="s">
        <v>4</v>
      </c>
      <c r="AA191" s="32"/>
      <c r="AB191" s="32"/>
      <c r="AC191" s="32"/>
      <c r="AD191" s="32"/>
      <c r="AE191" s="32" t="s">
        <v>5</v>
      </c>
      <c r="AF191" s="32"/>
      <c r="AG191" s="32"/>
      <c r="AH191" s="32"/>
      <c r="AI191" s="32"/>
      <c r="AJ191" s="32" t="s">
        <v>4</v>
      </c>
      <c r="AK191" s="32"/>
      <c r="AL191" s="32"/>
      <c r="AM191" s="32"/>
      <c r="AN191" s="32"/>
      <c r="AO191" s="32" t="s">
        <v>5</v>
      </c>
      <c r="AP191" s="32"/>
      <c r="AQ191" s="32"/>
      <c r="AR191" s="32"/>
      <c r="AS191" s="32"/>
      <c r="AT191" s="32" t="s">
        <v>4</v>
      </c>
      <c r="AU191" s="32"/>
      <c r="AV191" s="32"/>
      <c r="AW191" s="32"/>
      <c r="AX191" s="32"/>
      <c r="AY191" s="32" t="s">
        <v>5</v>
      </c>
      <c r="AZ191" s="32"/>
      <c r="BA191" s="32"/>
      <c r="BB191" s="32"/>
      <c r="BC191" s="32"/>
      <c r="BD191" s="32" t="s">
        <v>4</v>
      </c>
      <c r="BE191" s="32"/>
      <c r="BF191" s="32"/>
      <c r="BG191" s="32"/>
      <c r="BH191" s="32"/>
      <c r="BI191" s="32" t="s">
        <v>5</v>
      </c>
      <c r="BJ191" s="32"/>
      <c r="BK191" s="32"/>
      <c r="BL191" s="32"/>
      <c r="BM191" s="32"/>
      <c r="BN191" s="32" t="s">
        <v>4</v>
      </c>
      <c r="BO191" s="32"/>
      <c r="BP191" s="32"/>
      <c r="BQ191" s="32"/>
      <c r="BR191" s="32"/>
    </row>
    <row r="192" spans="1:70" ht="15" customHeight="1" x14ac:dyDescent="0.25">
      <c r="A192" s="47">
        <v>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9"/>
      <c r="U192" s="32">
        <v>2</v>
      </c>
      <c r="V192" s="32"/>
      <c r="W192" s="32"/>
      <c r="X192" s="32"/>
      <c r="Y192" s="32"/>
      <c r="Z192" s="32">
        <v>3</v>
      </c>
      <c r="AA192" s="32"/>
      <c r="AB192" s="32"/>
      <c r="AC192" s="32"/>
      <c r="AD192" s="32"/>
      <c r="AE192" s="32">
        <v>4</v>
      </c>
      <c r="AF192" s="32"/>
      <c r="AG192" s="32"/>
      <c r="AH192" s="32"/>
      <c r="AI192" s="32"/>
      <c r="AJ192" s="32">
        <v>5</v>
      </c>
      <c r="AK192" s="32"/>
      <c r="AL192" s="32"/>
      <c r="AM192" s="32"/>
      <c r="AN192" s="32"/>
      <c r="AO192" s="32">
        <v>6</v>
      </c>
      <c r="AP192" s="32"/>
      <c r="AQ192" s="32"/>
      <c r="AR192" s="32"/>
      <c r="AS192" s="32"/>
      <c r="AT192" s="32">
        <v>7</v>
      </c>
      <c r="AU192" s="32"/>
      <c r="AV192" s="32"/>
      <c r="AW192" s="32"/>
      <c r="AX192" s="32"/>
      <c r="AY192" s="32">
        <v>8</v>
      </c>
      <c r="AZ192" s="32"/>
      <c r="BA192" s="32"/>
      <c r="BB192" s="32"/>
      <c r="BC192" s="32"/>
      <c r="BD192" s="32">
        <v>9</v>
      </c>
      <c r="BE192" s="32"/>
      <c r="BF192" s="32"/>
      <c r="BG192" s="32"/>
      <c r="BH192" s="32"/>
      <c r="BI192" s="32">
        <v>10</v>
      </c>
      <c r="BJ192" s="32"/>
      <c r="BK192" s="32"/>
      <c r="BL192" s="32"/>
      <c r="BM192" s="32"/>
      <c r="BN192" s="32">
        <v>11</v>
      </c>
      <c r="BO192" s="32"/>
      <c r="BP192" s="32"/>
      <c r="BQ192" s="32"/>
      <c r="BR192" s="32"/>
    </row>
    <row r="193" spans="1:79" s="1" customFormat="1" ht="15.75" hidden="1" customHeight="1" x14ac:dyDescent="0.25">
      <c r="A193" s="50" t="s">
        <v>69</v>
      </c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2"/>
      <c r="U193" s="30" t="s">
        <v>77</v>
      </c>
      <c r="V193" s="30"/>
      <c r="W193" s="30"/>
      <c r="X193" s="30"/>
      <c r="Y193" s="30"/>
      <c r="Z193" s="35" t="s">
        <v>78</v>
      </c>
      <c r="AA193" s="35"/>
      <c r="AB193" s="35"/>
      <c r="AC193" s="35"/>
      <c r="AD193" s="35"/>
      <c r="AE193" s="30" t="s">
        <v>79</v>
      </c>
      <c r="AF193" s="30"/>
      <c r="AG193" s="30"/>
      <c r="AH193" s="30"/>
      <c r="AI193" s="30"/>
      <c r="AJ193" s="35" t="s">
        <v>80</v>
      </c>
      <c r="AK193" s="35"/>
      <c r="AL193" s="35"/>
      <c r="AM193" s="35"/>
      <c r="AN193" s="35"/>
      <c r="AO193" s="30" t="s">
        <v>70</v>
      </c>
      <c r="AP193" s="30"/>
      <c r="AQ193" s="30"/>
      <c r="AR193" s="30"/>
      <c r="AS193" s="30"/>
      <c r="AT193" s="35" t="s">
        <v>71</v>
      </c>
      <c r="AU193" s="35"/>
      <c r="AV193" s="35"/>
      <c r="AW193" s="35"/>
      <c r="AX193" s="35"/>
      <c r="AY193" s="30" t="s">
        <v>72</v>
      </c>
      <c r="AZ193" s="30"/>
      <c r="BA193" s="30"/>
      <c r="BB193" s="30"/>
      <c r="BC193" s="30"/>
      <c r="BD193" s="35" t="s">
        <v>73</v>
      </c>
      <c r="BE193" s="35"/>
      <c r="BF193" s="35"/>
      <c r="BG193" s="35"/>
      <c r="BH193" s="35"/>
      <c r="BI193" s="30" t="s">
        <v>74</v>
      </c>
      <c r="BJ193" s="30"/>
      <c r="BK193" s="30"/>
      <c r="BL193" s="30"/>
      <c r="BM193" s="30"/>
      <c r="BN193" s="35" t="s">
        <v>75</v>
      </c>
      <c r="BO193" s="35"/>
      <c r="BP193" s="35"/>
      <c r="BQ193" s="35"/>
      <c r="BR193" s="35"/>
      <c r="CA193" t="s">
        <v>48</v>
      </c>
    </row>
    <row r="194" spans="1:79" s="7" customFormat="1" ht="13.2" customHeight="1" x14ac:dyDescent="0.25">
      <c r="A194" s="108" t="s">
        <v>314</v>
      </c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10"/>
      <c r="U194" s="147">
        <v>1617341</v>
      </c>
      <c r="V194" s="147"/>
      <c r="W194" s="147"/>
      <c r="X194" s="147"/>
      <c r="Y194" s="147"/>
      <c r="Z194" s="147">
        <v>0</v>
      </c>
      <c r="AA194" s="147"/>
      <c r="AB194" s="147"/>
      <c r="AC194" s="147"/>
      <c r="AD194" s="147"/>
      <c r="AE194" s="147">
        <v>1668762</v>
      </c>
      <c r="AF194" s="147"/>
      <c r="AG194" s="147"/>
      <c r="AH194" s="147"/>
      <c r="AI194" s="147"/>
      <c r="AJ194" s="147">
        <v>0</v>
      </c>
      <c r="AK194" s="147"/>
      <c r="AL194" s="147"/>
      <c r="AM194" s="147"/>
      <c r="AN194" s="147"/>
      <c r="AO194" s="147">
        <v>2495531</v>
      </c>
      <c r="AP194" s="147"/>
      <c r="AQ194" s="147"/>
      <c r="AR194" s="147"/>
      <c r="AS194" s="147"/>
      <c r="AT194" s="147">
        <v>0</v>
      </c>
      <c r="AU194" s="147"/>
      <c r="AV194" s="147"/>
      <c r="AW194" s="147"/>
      <c r="AX194" s="147"/>
      <c r="AY194" s="147">
        <v>2495531</v>
      </c>
      <c r="AZ194" s="147"/>
      <c r="BA194" s="147"/>
      <c r="BB194" s="147"/>
      <c r="BC194" s="147"/>
      <c r="BD194" s="147">
        <v>0</v>
      </c>
      <c r="BE194" s="147"/>
      <c r="BF194" s="147"/>
      <c r="BG194" s="147"/>
      <c r="BH194" s="147"/>
      <c r="BI194" s="147">
        <v>2495531</v>
      </c>
      <c r="BJ194" s="147"/>
      <c r="BK194" s="147"/>
      <c r="BL194" s="147"/>
      <c r="BM194" s="147"/>
      <c r="BN194" s="147">
        <v>0</v>
      </c>
      <c r="BO194" s="147"/>
      <c r="BP194" s="147"/>
      <c r="BQ194" s="147"/>
      <c r="BR194" s="147"/>
      <c r="CA194" s="7" t="s">
        <v>49</v>
      </c>
    </row>
    <row r="195" spans="1:79" s="107" customFormat="1" ht="13.2" customHeight="1" x14ac:dyDescent="0.25">
      <c r="A195" s="101" t="s">
        <v>315</v>
      </c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3"/>
      <c r="U195" s="148">
        <v>1022614</v>
      </c>
      <c r="V195" s="148"/>
      <c r="W195" s="148"/>
      <c r="X195" s="148"/>
      <c r="Y195" s="148"/>
      <c r="Z195" s="148">
        <v>0</v>
      </c>
      <c r="AA195" s="148"/>
      <c r="AB195" s="148"/>
      <c r="AC195" s="148"/>
      <c r="AD195" s="148"/>
      <c r="AE195" s="148">
        <v>1248163</v>
      </c>
      <c r="AF195" s="148"/>
      <c r="AG195" s="148"/>
      <c r="AH195" s="148"/>
      <c r="AI195" s="148"/>
      <c r="AJ195" s="148">
        <v>0</v>
      </c>
      <c r="AK195" s="148"/>
      <c r="AL195" s="148"/>
      <c r="AM195" s="148"/>
      <c r="AN195" s="148"/>
      <c r="AO195" s="148">
        <v>1933164</v>
      </c>
      <c r="AP195" s="148"/>
      <c r="AQ195" s="148"/>
      <c r="AR195" s="148"/>
      <c r="AS195" s="148"/>
      <c r="AT195" s="148">
        <v>0</v>
      </c>
      <c r="AU195" s="148"/>
      <c r="AV195" s="148"/>
      <c r="AW195" s="148"/>
      <c r="AX195" s="148"/>
      <c r="AY195" s="148">
        <v>1933164</v>
      </c>
      <c r="AZ195" s="148"/>
      <c r="BA195" s="148"/>
      <c r="BB195" s="148"/>
      <c r="BC195" s="148"/>
      <c r="BD195" s="148">
        <v>0</v>
      </c>
      <c r="BE195" s="148"/>
      <c r="BF195" s="148"/>
      <c r="BG195" s="148"/>
      <c r="BH195" s="148"/>
      <c r="BI195" s="148">
        <v>1933164</v>
      </c>
      <c r="BJ195" s="148"/>
      <c r="BK195" s="148"/>
      <c r="BL195" s="148"/>
      <c r="BM195" s="148"/>
      <c r="BN195" s="148">
        <v>0</v>
      </c>
      <c r="BO195" s="148"/>
      <c r="BP195" s="148"/>
      <c r="BQ195" s="148"/>
      <c r="BR195" s="148"/>
    </row>
    <row r="196" spans="1:79" s="107" customFormat="1" ht="12.75" customHeight="1" x14ac:dyDescent="0.25">
      <c r="A196" s="101" t="s">
        <v>316</v>
      </c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3"/>
      <c r="U196" s="148">
        <v>594727</v>
      </c>
      <c r="V196" s="148"/>
      <c r="W196" s="148"/>
      <c r="X196" s="148"/>
      <c r="Y196" s="148"/>
      <c r="Z196" s="148">
        <v>0</v>
      </c>
      <c r="AA196" s="148"/>
      <c r="AB196" s="148"/>
      <c r="AC196" s="148"/>
      <c r="AD196" s="148"/>
      <c r="AE196" s="148">
        <v>420599</v>
      </c>
      <c r="AF196" s="148"/>
      <c r="AG196" s="148"/>
      <c r="AH196" s="148"/>
      <c r="AI196" s="148"/>
      <c r="AJ196" s="148">
        <v>0</v>
      </c>
      <c r="AK196" s="148"/>
      <c r="AL196" s="148"/>
      <c r="AM196" s="148"/>
      <c r="AN196" s="148"/>
      <c r="AO196" s="148">
        <v>562367</v>
      </c>
      <c r="AP196" s="148"/>
      <c r="AQ196" s="148"/>
      <c r="AR196" s="148"/>
      <c r="AS196" s="148"/>
      <c r="AT196" s="148">
        <v>0</v>
      </c>
      <c r="AU196" s="148"/>
      <c r="AV196" s="148"/>
      <c r="AW196" s="148"/>
      <c r="AX196" s="148"/>
      <c r="AY196" s="148">
        <v>562367</v>
      </c>
      <c r="AZ196" s="148"/>
      <c r="BA196" s="148"/>
      <c r="BB196" s="148"/>
      <c r="BC196" s="148"/>
      <c r="BD196" s="148">
        <v>0</v>
      </c>
      <c r="BE196" s="148"/>
      <c r="BF196" s="148"/>
      <c r="BG196" s="148"/>
      <c r="BH196" s="148"/>
      <c r="BI196" s="148">
        <v>562367</v>
      </c>
      <c r="BJ196" s="148"/>
      <c r="BK196" s="148"/>
      <c r="BL196" s="148"/>
      <c r="BM196" s="148"/>
      <c r="BN196" s="148">
        <v>0</v>
      </c>
      <c r="BO196" s="148"/>
      <c r="BP196" s="148"/>
      <c r="BQ196" s="148"/>
      <c r="BR196" s="148"/>
    </row>
    <row r="197" spans="1:79" s="107" customFormat="1" ht="12.75" customHeight="1" x14ac:dyDescent="0.25">
      <c r="A197" s="101" t="s">
        <v>317</v>
      </c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3"/>
      <c r="U197" s="148">
        <v>1040134</v>
      </c>
      <c r="V197" s="148"/>
      <c r="W197" s="148"/>
      <c r="X197" s="148"/>
      <c r="Y197" s="148"/>
      <c r="Z197" s="148">
        <v>0</v>
      </c>
      <c r="AA197" s="148"/>
      <c r="AB197" s="148"/>
      <c r="AC197" s="148"/>
      <c r="AD197" s="148"/>
      <c r="AE197" s="148">
        <v>879600</v>
      </c>
      <c r="AF197" s="148"/>
      <c r="AG197" s="148"/>
      <c r="AH197" s="148"/>
      <c r="AI197" s="148"/>
      <c r="AJ197" s="148">
        <v>0</v>
      </c>
      <c r="AK197" s="148"/>
      <c r="AL197" s="148"/>
      <c r="AM197" s="148"/>
      <c r="AN197" s="148"/>
      <c r="AO197" s="148">
        <v>911448</v>
      </c>
      <c r="AP197" s="148"/>
      <c r="AQ197" s="148"/>
      <c r="AR197" s="148"/>
      <c r="AS197" s="148"/>
      <c r="AT197" s="148">
        <v>0</v>
      </c>
      <c r="AU197" s="148"/>
      <c r="AV197" s="148"/>
      <c r="AW197" s="148"/>
      <c r="AX197" s="148"/>
      <c r="AY197" s="148">
        <v>911448</v>
      </c>
      <c r="AZ197" s="148"/>
      <c r="BA197" s="148"/>
      <c r="BB197" s="148"/>
      <c r="BC197" s="148"/>
      <c r="BD197" s="148">
        <v>0</v>
      </c>
      <c r="BE197" s="148"/>
      <c r="BF197" s="148"/>
      <c r="BG197" s="148"/>
      <c r="BH197" s="148"/>
      <c r="BI197" s="148">
        <v>911448</v>
      </c>
      <c r="BJ197" s="148"/>
      <c r="BK197" s="148"/>
      <c r="BL197" s="148"/>
      <c r="BM197" s="148"/>
      <c r="BN197" s="148">
        <v>0</v>
      </c>
      <c r="BO197" s="148"/>
      <c r="BP197" s="148"/>
      <c r="BQ197" s="148"/>
      <c r="BR197" s="148"/>
    </row>
    <row r="198" spans="1:79" s="7" customFormat="1" ht="13.2" customHeight="1" x14ac:dyDescent="0.25">
      <c r="A198" s="108" t="s">
        <v>318</v>
      </c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10"/>
      <c r="U198" s="147">
        <v>454880</v>
      </c>
      <c r="V198" s="147"/>
      <c r="W198" s="147"/>
      <c r="X198" s="147"/>
      <c r="Y198" s="147"/>
      <c r="Z198" s="147">
        <v>0</v>
      </c>
      <c r="AA198" s="147"/>
      <c r="AB198" s="147"/>
      <c r="AC198" s="147"/>
      <c r="AD198" s="147"/>
      <c r="AE198" s="147">
        <v>573852</v>
      </c>
      <c r="AF198" s="147"/>
      <c r="AG198" s="147"/>
      <c r="AH198" s="147"/>
      <c r="AI198" s="147"/>
      <c r="AJ198" s="147">
        <v>0</v>
      </c>
      <c r="AK198" s="147"/>
      <c r="AL198" s="147"/>
      <c r="AM198" s="147"/>
      <c r="AN198" s="147"/>
      <c r="AO198" s="147">
        <v>765830</v>
      </c>
      <c r="AP198" s="147"/>
      <c r="AQ198" s="147"/>
      <c r="AR198" s="147"/>
      <c r="AS198" s="147"/>
      <c r="AT198" s="147">
        <v>0</v>
      </c>
      <c r="AU198" s="147"/>
      <c r="AV198" s="147"/>
      <c r="AW198" s="147"/>
      <c r="AX198" s="147"/>
      <c r="AY198" s="147">
        <v>765830</v>
      </c>
      <c r="AZ198" s="147"/>
      <c r="BA198" s="147"/>
      <c r="BB198" s="147"/>
      <c r="BC198" s="147"/>
      <c r="BD198" s="147">
        <v>0</v>
      </c>
      <c r="BE198" s="147"/>
      <c r="BF198" s="147"/>
      <c r="BG198" s="147"/>
      <c r="BH198" s="147"/>
      <c r="BI198" s="147">
        <v>765830</v>
      </c>
      <c r="BJ198" s="147"/>
      <c r="BK198" s="147"/>
      <c r="BL198" s="147"/>
      <c r="BM198" s="147"/>
      <c r="BN198" s="147">
        <v>0</v>
      </c>
      <c r="BO198" s="147"/>
      <c r="BP198" s="147"/>
      <c r="BQ198" s="147"/>
      <c r="BR198" s="147"/>
    </row>
    <row r="199" spans="1:79" s="107" customFormat="1" ht="13.2" customHeight="1" x14ac:dyDescent="0.25">
      <c r="A199" s="101" t="s">
        <v>319</v>
      </c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3"/>
      <c r="U199" s="148">
        <v>240555</v>
      </c>
      <c r="V199" s="148"/>
      <c r="W199" s="148"/>
      <c r="X199" s="148"/>
      <c r="Y199" s="148"/>
      <c r="Z199" s="148">
        <v>0</v>
      </c>
      <c r="AA199" s="148"/>
      <c r="AB199" s="148"/>
      <c r="AC199" s="148"/>
      <c r="AD199" s="148"/>
      <c r="AE199" s="148">
        <v>301020</v>
      </c>
      <c r="AF199" s="148"/>
      <c r="AG199" s="148"/>
      <c r="AH199" s="148"/>
      <c r="AI199" s="148"/>
      <c r="AJ199" s="148">
        <v>0</v>
      </c>
      <c r="AK199" s="148"/>
      <c r="AL199" s="148"/>
      <c r="AM199" s="148"/>
      <c r="AN199" s="148"/>
      <c r="AO199" s="148">
        <v>395515</v>
      </c>
      <c r="AP199" s="148"/>
      <c r="AQ199" s="148"/>
      <c r="AR199" s="148"/>
      <c r="AS199" s="148"/>
      <c r="AT199" s="148">
        <v>0</v>
      </c>
      <c r="AU199" s="148"/>
      <c r="AV199" s="148"/>
      <c r="AW199" s="148"/>
      <c r="AX199" s="148"/>
      <c r="AY199" s="148">
        <v>395515</v>
      </c>
      <c r="AZ199" s="148"/>
      <c r="BA199" s="148"/>
      <c r="BB199" s="148"/>
      <c r="BC199" s="148"/>
      <c r="BD199" s="148">
        <v>0</v>
      </c>
      <c r="BE199" s="148"/>
      <c r="BF199" s="148"/>
      <c r="BG199" s="148"/>
      <c r="BH199" s="148"/>
      <c r="BI199" s="148">
        <v>395515</v>
      </c>
      <c r="BJ199" s="148"/>
      <c r="BK199" s="148"/>
      <c r="BL199" s="148"/>
      <c r="BM199" s="148"/>
      <c r="BN199" s="148">
        <v>0</v>
      </c>
      <c r="BO199" s="148"/>
      <c r="BP199" s="148"/>
      <c r="BQ199" s="148"/>
      <c r="BR199" s="148"/>
    </row>
    <row r="200" spans="1:79" s="107" customFormat="1" ht="13.2" customHeight="1" x14ac:dyDescent="0.25">
      <c r="A200" s="101" t="s">
        <v>320</v>
      </c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3"/>
      <c r="U200" s="148">
        <v>214325</v>
      </c>
      <c r="V200" s="148"/>
      <c r="W200" s="148"/>
      <c r="X200" s="148"/>
      <c r="Y200" s="148"/>
      <c r="Z200" s="148">
        <v>0</v>
      </c>
      <c r="AA200" s="148"/>
      <c r="AB200" s="148"/>
      <c r="AC200" s="148"/>
      <c r="AD200" s="148"/>
      <c r="AE200" s="148">
        <v>272832</v>
      </c>
      <c r="AF200" s="148"/>
      <c r="AG200" s="148"/>
      <c r="AH200" s="148"/>
      <c r="AI200" s="148"/>
      <c r="AJ200" s="148">
        <v>0</v>
      </c>
      <c r="AK200" s="148"/>
      <c r="AL200" s="148"/>
      <c r="AM200" s="148"/>
      <c r="AN200" s="148"/>
      <c r="AO200" s="148">
        <v>370315</v>
      </c>
      <c r="AP200" s="148"/>
      <c r="AQ200" s="148"/>
      <c r="AR200" s="148"/>
      <c r="AS200" s="148"/>
      <c r="AT200" s="148">
        <v>0</v>
      </c>
      <c r="AU200" s="148"/>
      <c r="AV200" s="148"/>
      <c r="AW200" s="148"/>
      <c r="AX200" s="148"/>
      <c r="AY200" s="148">
        <v>370315</v>
      </c>
      <c r="AZ200" s="148"/>
      <c r="BA200" s="148"/>
      <c r="BB200" s="148"/>
      <c r="BC200" s="148"/>
      <c r="BD200" s="148">
        <v>0</v>
      </c>
      <c r="BE200" s="148"/>
      <c r="BF200" s="148"/>
      <c r="BG200" s="148"/>
      <c r="BH200" s="148"/>
      <c r="BI200" s="148">
        <v>370315</v>
      </c>
      <c r="BJ200" s="148"/>
      <c r="BK200" s="148"/>
      <c r="BL200" s="148"/>
      <c r="BM200" s="148"/>
      <c r="BN200" s="148">
        <v>0</v>
      </c>
      <c r="BO200" s="148"/>
      <c r="BP200" s="148"/>
      <c r="BQ200" s="148"/>
      <c r="BR200" s="148"/>
    </row>
    <row r="201" spans="1:79" s="7" customFormat="1" ht="26.4" customHeight="1" x14ac:dyDescent="0.25">
      <c r="A201" s="108" t="s">
        <v>321</v>
      </c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10"/>
      <c r="U201" s="147">
        <v>608519</v>
      </c>
      <c r="V201" s="147"/>
      <c r="W201" s="147"/>
      <c r="X201" s="147"/>
      <c r="Y201" s="147"/>
      <c r="Z201" s="147">
        <v>0</v>
      </c>
      <c r="AA201" s="147"/>
      <c r="AB201" s="147"/>
      <c r="AC201" s="147"/>
      <c r="AD201" s="147"/>
      <c r="AE201" s="147">
        <v>777252</v>
      </c>
      <c r="AF201" s="147"/>
      <c r="AG201" s="147"/>
      <c r="AH201" s="147"/>
      <c r="AI201" s="147"/>
      <c r="AJ201" s="147">
        <v>0</v>
      </c>
      <c r="AK201" s="147"/>
      <c r="AL201" s="147"/>
      <c r="AM201" s="147"/>
      <c r="AN201" s="147"/>
      <c r="AO201" s="147">
        <v>1253466</v>
      </c>
      <c r="AP201" s="147"/>
      <c r="AQ201" s="147"/>
      <c r="AR201" s="147"/>
      <c r="AS201" s="147"/>
      <c r="AT201" s="147">
        <v>0</v>
      </c>
      <c r="AU201" s="147"/>
      <c r="AV201" s="147"/>
      <c r="AW201" s="147"/>
      <c r="AX201" s="147"/>
      <c r="AY201" s="147">
        <v>1253466</v>
      </c>
      <c r="AZ201" s="147"/>
      <c r="BA201" s="147"/>
      <c r="BB201" s="147"/>
      <c r="BC201" s="147"/>
      <c r="BD201" s="147">
        <v>0</v>
      </c>
      <c r="BE201" s="147"/>
      <c r="BF201" s="147"/>
      <c r="BG201" s="147"/>
      <c r="BH201" s="147"/>
      <c r="BI201" s="147">
        <v>1253466</v>
      </c>
      <c r="BJ201" s="147"/>
      <c r="BK201" s="147"/>
      <c r="BL201" s="147"/>
      <c r="BM201" s="147"/>
      <c r="BN201" s="147">
        <v>0</v>
      </c>
      <c r="BO201" s="147"/>
      <c r="BP201" s="147"/>
      <c r="BQ201" s="147"/>
      <c r="BR201" s="147"/>
    </row>
    <row r="202" spans="1:79" s="107" customFormat="1" ht="12.75" customHeight="1" x14ac:dyDescent="0.25">
      <c r="A202" s="101" t="s">
        <v>322</v>
      </c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3"/>
      <c r="U202" s="148">
        <v>608519</v>
      </c>
      <c r="V202" s="148"/>
      <c r="W202" s="148"/>
      <c r="X202" s="148"/>
      <c r="Y202" s="148"/>
      <c r="Z202" s="148">
        <v>0</v>
      </c>
      <c r="AA202" s="148"/>
      <c r="AB202" s="148"/>
      <c r="AC202" s="148"/>
      <c r="AD202" s="148"/>
      <c r="AE202" s="148">
        <v>777252</v>
      </c>
      <c r="AF202" s="148"/>
      <c r="AG202" s="148"/>
      <c r="AH202" s="148"/>
      <c r="AI202" s="148"/>
      <c r="AJ202" s="148">
        <v>0</v>
      </c>
      <c r="AK202" s="148"/>
      <c r="AL202" s="148"/>
      <c r="AM202" s="148"/>
      <c r="AN202" s="148"/>
      <c r="AO202" s="148">
        <v>1253466</v>
      </c>
      <c r="AP202" s="148"/>
      <c r="AQ202" s="148"/>
      <c r="AR202" s="148"/>
      <c r="AS202" s="148"/>
      <c r="AT202" s="148">
        <v>0</v>
      </c>
      <c r="AU202" s="148"/>
      <c r="AV202" s="148"/>
      <c r="AW202" s="148"/>
      <c r="AX202" s="148"/>
      <c r="AY202" s="148">
        <v>1253466</v>
      </c>
      <c r="AZ202" s="148"/>
      <c r="BA202" s="148"/>
      <c r="BB202" s="148"/>
      <c r="BC202" s="148"/>
      <c r="BD202" s="148">
        <v>0</v>
      </c>
      <c r="BE202" s="148"/>
      <c r="BF202" s="148"/>
      <c r="BG202" s="148"/>
      <c r="BH202" s="148"/>
      <c r="BI202" s="148">
        <v>1253466</v>
      </c>
      <c r="BJ202" s="148"/>
      <c r="BK202" s="148"/>
      <c r="BL202" s="148"/>
      <c r="BM202" s="148"/>
      <c r="BN202" s="148">
        <v>0</v>
      </c>
      <c r="BO202" s="148"/>
      <c r="BP202" s="148"/>
      <c r="BQ202" s="148"/>
      <c r="BR202" s="148"/>
    </row>
    <row r="203" spans="1:79" s="107" customFormat="1" ht="12.75" customHeight="1" x14ac:dyDescent="0.25">
      <c r="A203" s="101" t="s">
        <v>323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3"/>
      <c r="U203" s="148">
        <v>0</v>
      </c>
      <c r="V203" s="148"/>
      <c r="W203" s="148"/>
      <c r="X203" s="148"/>
      <c r="Y203" s="148"/>
      <c r="Z203" s="148">
        <v>0</v>
      </c>
      <c r="AA203" s="148"/>
      <c r="AB203" s="148"/>
      <c r="AC203" s="148"/>
      <c r="AD203" s="148"/>
      <c r="AE203" s="148">
        <v>94734</v>
      </c>
      <c r="AF203" s="148"/>
      <c r="AG203" s="148"/>
      <c r="AH203" s="148"/>
      <c r="AI203" s="148"/>
      <c r="AJ203" s="148">
        <v>0</v>
      </c>
      <c r="AK203" s="148"/>
      <c r="AL203" s="148"/>
      <c r="AM203" s="148"/>
      <c r="AN203" s="148"/>
      <c r="AO203" s="148">
        <v>106800</v>
      </c>
      <c r="AP203" s="148"/>
      <c r="AQ203" s="148"/>
      <c r="AR203" s="148"/>
      <c r="AS203" s="148"/>
      <c r="AT203" s="148">
        <v>0</v>
      </c>
      <c r="AU203" s="148"/>
      <c r="AV203" s="148"/>
      <c r="AW203" s="148"/>
      <c r="AX203" s="148"/>
      <c r="AY203" s="148">
        <v>106800</v>
      </c>
      <c r="AZ203" s="148"/>
      <c r="BA203" s="148"/>
      <c r="BB203" s="148"/>
      <c r="BC203" s="148"/>
      <c r="BD203" s="148">
        <v>0</v>
      </c>
      <c r="BE203" s="148"/>
      <c r="BF203" s="148"/>
      <c r="BG203" s="148"/>
      <c r="BH203" s="148"/>
      <c r="BI203" s="148">
        <v>106800</v>
      </c>
      <c r="BJ203" s="148"/>
      <c r="BK203" s="148"/>
      <c r="BL203" s="148"/>
      <c r="BM203" s="148"/>
      <c r="BN203" s="148">
        <v>0</v>
      </c>
      <c r="BO203" s="148"/>
      <c r="BP203" s="148"/>
      <c r="BQ203" s="148"/>
      <c r="BR203" s="148"/>
    </row>
    <row r="204" spans="1:79" s="7" customFormat="1" ht="12.75" customHeight="1" x14ac:dyDescent="0.25">
      <c r="A204" s="108" t="s">
        <v>161</v>
      </c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10"/>
      <c r="U204" s="147">
        <v>3720874</v>
      </c>
      <c r="V204" s="147"/>
      <c r="W204" s="147"/>
      <c r="X204" s="147"/>
      <c r="Y204" s="147"/>
      <c r="Z204" s="147">
        <v>0</v>
      </c>
      <c r="AA204" s="147"/>
      <c r="AB204" s="147"/>
      <c r="AC204" s="147"/>
      <c r="AD204" s="147"/>
      <c r="AE204" s="147">
        <v>3994200</v>
      </c>
      <c r="AF204" s="147"/>
      <c r="AG204" s="147"/>
      <c r="AH204" s="147"/>
      <c r="AI204" s="147"/>
      <c r="AJ204" s="147">
        <v>0</v>
      </c>
      <c r="AK204" s="147"/>
      <c r="AL204" s="147"/>
      <c r="AM204" s="147"/>
      <c r="AN204" s="147"/>
      <c r="AO204" s="147">
        <v>5533075</v>
      </c>
      <c r="AP204" s="147"/>
      <c r="AQ204" s="147"/>
      <c r="AR204" s="147"/>
      <c r="AS204" s="147"/>
      <c r="AT204" s="147">
        <v>0</v>
      </c>
      <c r="AU204" s="147"/>
      <c r="AV204" s="147"/>
      <c r="AW204" s="147"/>
      <c r="AX204" s="147"/>
      <c r="AY204" s="147">
        <v>5533075</v>
      </c>
      <c r="AZ204" s="147"/>
      <c r="BA204" s="147"/>
      <c r="BB204" s="147"/>
      <c r="BC204" s="147"/>
      <c r="BD204" s="147">
        <v>0</v>
      </c>
      <c r="BE204" s="147"/>
      <c r="BF204" s="147"/>
      <c r="BG204" s="147"/>
      <c r="BH204" s="147"/>
      <c r="BI204" s="147">
        <v>5533075</v>
      </c>
      <c r="BJ204" s="147"/>
      <c r="BK204" s="147"/>
      <c r="BL204" s="147"/>
      <c r="BM204" s="147"/>
      <c r="BN204" s="147">
        <v>0</v>
      </c>
      <c r="BO204" s="147"/>
      <c r="BP204" s="147"/>
      <c r="BQ204" s="147"/>
      <c r="BR204" s="147"/>
    </row>
    <row r="205" spans="1:79" s="107" customFormat="1" ht="26.4" customHeight="1" x14ac:dyDescent="0.25">
      <c r="A205" s="101" t="s">
        <v>324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3"/>
      <c r="U205" s="148" t="s">
        <v>275</v>
      </c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 t="s">
        <v>275</v>
      </c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 t="s">
        <v>275</v>
      </c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 t="s">
        <v>275</v>
      </c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 t="s">
        <v>275</v>
      </c>
      <c r="BJ205" s="148"/>
      <c r="BK205" s="148"/>
      <c r="BL205" s="148"/>
      <c r="BM205" s="148"/>
      <c r="BN205" s="148"/>
      <c r="BO205" s="148"/>
      <c r="BP205" s="148"/>
      <c r="BQ205" s="148"/>
      <c r="BR205" s="148"/>
    </row>
    <row r="208" spans="1:79" ht="14.25" customHeight="1" x14ac:dyDescent="0.25">
      <c r="A208" s="34" t="s">
        <v>139</v>
      </c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</row>
    <row r="209" spans="1:79" ht="15" customHeight="1" x14ac:dyDescent="0.25">
      <c r="A209" s="62" t="s">
        <v>7</v>
      </c>
      <c r="B209" s="63"/>
      <c r="C209" s="63"/>
      <c r="D209" s="62" t="s">
        <v>11</v>
      </c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4"/>
      <c r="W209" s="32" t="s">
        <v>266</v>
      </c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 t="s">
        <v>339</v>
      </c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 t="s">
        <v>350</v>
      </c>
      <c r="AV209" s="32"/>
      <c r="AW209" s="32"/>
      <c r="AX209" s="32"/>
      <c r="AY209" s="32"/>
      <c r="AZ209" s="32"/>
      <c r="BA209" s="32" t="s">
        <v>355</v>
      </c>
      <c r="BB209" s="32"/>
      <c r="BC209" s="32"/>
      <c r="BD209" s="32"/>
      <c r="BE209" s="32"/>
      <c r="BF209" s="32"/>
      <c r="BG209" s="32" t="s">
        <v>363</v>
      </c>
      <c r="BH209" s="32"/>
      <c r="BI209" s="32"/>
      <c r="BJ209" s="32"/>
      <c r="BK209" s="32"/>
      <c r="BL209" s="32"/>
    </row>
    <row r="210" spans="1:79" ht="15" customHeight="1" x14ac:dyDescent="0.25">
      <c r="A210" s="82"/>
      <c r="B210" s="83"/>
      <c r="C210" s="83"/>
      <c r="D210" s="82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4"/>
      <c r="W210" s="32" t="s">
        <v>5</v>
      </c>
      <c r="X210" s="32"/>
      <c r="Y210" s="32"/>
      <c r="Z210" s="32"/>
      <c r="AA210" s="32"/>
      <c r="AB210" s="32"/>
      <c r="AC210" s="32" t="s">
        <v>4</v>
      </c>
      <c r="AD210" s="32"/>
      <c r="AE210" s="32"/>
      <c r="AF210" s="32"/>
      <c r="AG210" s="32"/>
      <c r="AH210" s="32"/>
      <c r="AI210" s="32" t="s">
        <v>5</v>
      </c>
      <c r="AJ210" s="32"/>
      <c r="AK210" s="32"/>
      <c r="AL210" s="32"/>
      <c r="AM210" s="32"/>
      <c r="AN210" s="32"/>
      <c r="AO210" s="32" t="s">
        <v>4</v>
      </c>
      <c r="AP210" s="32"/>
      <c r="AQ210" s="32"/>
      <c r="AR210" s="32"/>
      <c r="AS210" s="32"/>
      <c r="AT210" s="32"/>
      <c r="AU210" s="85" t="s">
        <v>5</v>
      </c>
      <c r="AV210" s="85"/>
      <c r="AW210" s="85"/>
      <c r="AX210" s="85" t="s">
        <v>4</v>
      </c>
      <c r="AY210" s="85"/>
      <c r="AZ210" s="85"/>
      <c r="BA210" s="85" t="s">
        <v>5</v>
      </c>
      <c r="BB210" s="85"/>
      <c r="BC210" s="85"/>
      <c r="BD210" s="85" t="s">
        <v>4</v>
      </c>
      <c r="BE210" s="85"/>
      <c r="BF210" s="85"/>
      <c r="BG210" s="85" t="s">
        <v>5</v>
      </c>
      <c r="BH210" s="85"/>
      <c r="BI210" s="85"/>
      <c r="BJ210" s="85" t="s">
        <v>4</v>
      </c>
      <c r="BK210" s="85"/>
      <c r="BL210" s="85"/>
    </row>
    <row r="211" spans="1:79" ht="57" customHeight="1" x14ac:dyDescent="0.25">
      <c r="A211" s="65"/>
      <c r="B211" s="66"/>
      <c r="C211" s="66"/>
      <c r="D211" s="65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7"/>
      <c r="W211" s="32" t="s">
        <v>13</v>
      </c>
      <c r="X211" s="32"/>
      <c r="Y211" s="32"/>
      <c r="Z211" s="32" t="s">
        <v>12</v>
      </c>
      <c r="AA211" s="32"/>
      <c r="AB211" s="32"/>
      <c r="AC211" s="32" t="s">
        <v>13</v>
      </c>
      <c r="AD211" s="32"/>
      <c r="AE211" s="32"/>
      <c r="AF211" s="32" t="s">
        <v>12</v>
      </c>
      <c r="AG211" s="32"/>
      <c r="AH211" s="32"/>
      <c r="AI211" s="32" t="s">
        <v>13</v>
      </c>
      <c r="AJ211" s="32"/>
      <c r="AK211" s="32"/>
      <c r="AL211" s="32" t="s">
        <v>12</v>
      </c>
      <c r="AM211" s="32"/>
      <c r="AN211" s="32"/>
      <c r="AO211" s="32" t="s">
        <v>13</v>
      </c>
      <c r="AP211" s="32"/>
      <c r="AQ211" s="32"/>
      <c r="AR211" s="32" t="s">
        <v>12</v>
      </c>
      <c r="AS211" s="32"/>
      <c r="AT211" s="32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79" ht="15" customHeight="1" x14ac:dyDescent="0.25">
      <c r="A212" s="47">
        <v>1</v>
      </c>
      <c r="B212" s="48"/>
      <c r="C212" s="48"/>
      <c r="D212" s="47">
        <v>2</v>
      </c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9"/>
      <c r="W212" s="32">
        <v>3</v>
      </c>
      <c r="X212" s="32"/>
      <c r="Y212" s="32"/>
      <c r="Z212" s="32">
        <v>4</v>
      </c>
      <c r="AA212" s="32"/>
      <c r="AB212" s="32"/>
      <c r="AC212" s="32">
        <v>5</v>
      </c>
      <c r="AD212" s="32"/>
      <c r="AE212" s="32"/>
      <c r="AF212" s="32">
        <v>6</v>
      </c>
      <c r="AG212" s="32"/>
      <c r="AH212" s="32"/>
      <c r="AI212" s="32">
        <v>7</v>
      </c>
      <c r="AJ212" s="32"/>
      <c r="AK212" s="32"/>
      <c r="AL212" s="32">
        <v>8</v>
      </c>
      <c r="AM212" s="32"/>
      <c r="AN212" s="32"/>
      <c r="AO212" s="32">
        <v>9</v>
      </c>
      <c r="AP212" s="32"/>
      <c r="AQ212" s="32"/>
      <c r="AR212" s="32">
        <v>10</v>
      </c>
      <c r="AS212" s="32"/>
      <c r="AT212" s="32"/>
      <c r="AU212" s="32">
        <v>11</v>
      </c>
      <c r="AV212" s="32"/>
      <c r="AW212" s="32"/>
      <c r="AX212" s="32">
        <v>12</v>
      </c>
      <c r="AY212" s="32"/>
      <c r="AZ212" s="32"/>
      <c r="BA212" s="32">
        <v>13</v>
      </c>
      <c r="BB212" s="32"/>
      <c r="BC212" s="32"/>
      <c r="BD212" s="32">
        <v>14</v>
      </c>
      <c r="BE212" s="32"/>
      <c r="BF212" s="32"/>
      <c r="BG212" s="32">
        <v>15</v>
      </c>
      <c r="BH212" s="32"/>
      <c r="BI212" s="32"/>
      <c r="BJ212" s="32">
        <v>16</v>
      </c>
      <c r="BK212" s="32"/>
      <c r="BL212" s="32"/>
    </row>
    <row r="213" spans="1:79" s="1" customFormat="1" ht="12.75" hidden="1" customHeight="1" x14ac:dyDescent="0.25">
      <c r="A213" s="50" t="s">
        <v>81</v>
      </c>
      <c r="B213" s="51"/>
      <c r="C213" s="51"/>
      <c r="D213" s="50" t="s">
        <v>69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2"/>
      <c r="W213" s="30" t="s">
        <v>84</v>
      </c>
      <c r="X213" s="30"/>
      <c r="Y213" s="30"/>
      <c r="Z213" s="30" t="s">
        <v>85</v>
      </c>
      <c r="AA213" s="30"/>
      <c r="AB213" s="30"/>
      <c r="AC213" s="35" t="s">
        <v>86</v>
      </c>
      <c r="AD213" s="35"/>
      <c r="AE213" s="35"/>
      <c r="AF213" s="35" t="s">
        <v>87</v>
      </c>
      <c r="AG213" s="35"/>
      <c r="AH213" s="35"/>
      <c r="AI213" s="30" t="s">
        <v>88</v>
      </c>
      <c r="AJ213" s="30"/>
      <c r="AK213" s="30"/>
      <c r="AL213" s="30" t="s">
        <v>89</v>
      </c>
      <c r="AM213" s="30"/>
      <c r="AN213" s="30"/>
      <c r="AO213" s="35" t="s">
        <v>116</v>
      </c>
      <c r="AP213" s="35"/>
      <c r="AQ213" s="35"/>
      <c r="AR213" s="35" t="s">
        <v>90</v>
      </c>
      <c r="AS213" s="35"/>
      <c r="AT213" s="35"/>
      <c r="AU213" s="30" t="s">
        <v>117</v>
      </c>
      <c r="AV213" s="30"/>
      <c r="AW213" s="30"/>
      <c r="AX213" s="35" t="s">
        <v>118</v>
      </c>
      <c r="AY213" s="35"/>
      <c r="AZ213" s="35"/>
      <c r="BA213" s="30" t="s">
        <v>119</v>
      </c>
      <c r="BB213" s="30"/>
      <c r="BC213" s="30"/>
      <c r="BD213" s="35" t="s">
        <v>120</v>
      </c>
      <c r="BE213" s="35"/>
      <c r="BF213" s="35"/>
      <c r="BG213" s="30" t="s">
        <v>121</v>
      </c>
      <c r="BH213" s="30"/>
      <c r="BI213" s="30"/>
      <c r="BJ213" s="35" t="s">
        <v>122</v>
      </c>
      <c r="BK213" s="35"/>
      <c r="BL213" s="35"/>
      <c r="CA213" s="1" t="s">
        <v>115</v>
      </c>
    </row>
    <row r="214" spans="1:79" s="107" customFormat="1" ht="13.2" customHeight="1" x14ac:dyDescent="0.25">
      <c r="A214" s="127">
        <v>1</v>
      </c>
      <c r="B214" s="128"/>
      <c r="C214" s="128"/>
      <c r="D214" s="101" t="s">
        <v>325</v>
      </c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3"/>
      <c r="W214" s="146">
        <v>0</v>
      </c>
      <c r="X214" s="146"/>
      <c r="Y214" s="146"/>
      <c r="Z214" s="146">
        <v>0</v>
      </c>
      <c r="AA214" s="146"/>
      <c r="AB214" s="146"/>
      <c r="AC214" s="146">
        <v>0</v>
      </c>
      <c r="AD214" s="146"/>
      <c r="AE214" s="146"/>
      <c r="AF214" s="146">
        <v>0</v>
      </c>
      <c r="AG214" s="146"/>
      <c r="AH214" s="146"/>
      <c r="AI214" s="146">
        <v>0</v>
      </c>
      <c r="AJ214" s="146"/>
      <c r="AK214" s="146"/>
      <c r="AL214" s="146">
        <v>0</v>
      </c>
      <c r="AM214" s="146"/>
      <c r="AN214" s="146"/>
      <c r="AO214" s="146">
        <v>0</v>
      </c>
      <c r="AP214" s="146"/>
      <c r="AQ214" s="146"/>
      <c r="AR214" s="146">
        <v>0</v>
      </c>
      <c r="AS214" s="146"/>
      <c r="AT214" s="146"/>
      <c r="AU214" s="146">
        <v>0</v>
      </c>
      <c r="AV214" s="146"/>
      <c r="AW214" s="146"/>
      <c r="AX214" s="146">
        <v>0</v>
      </c>
      <c r="AY214" s="146"/>
      <c r="AZ214" s="146"/>
      <c r="BA214" s="146">
        <v>0</v>
      </c>
      <c r="BB214" s="146"/>
      <c r="BC214" s="146"/>
      <c r="BD214" s="146">
        <v>0</v>
      </c>
      <c r="BE214" s="146"/>
      <c r="BF214" s="146"/>
      <c r="BG214" s="146">
        <v>0</v>
      </c>
      <c r="BH214" s="146"/>
      <c r="BI214" s="146"/>
      <c r="BJ214" s="146">
        <v>0</v>
      </c>
      <c r="BK214" s="146"/>
      <c r="BL214" s="146"/>
      <c r="CA214" s="107" t="s">
        <v>50</v>
      </c>
    </row>
    <row r="215" spans="1:79" s="107" customFormat="1" ht="13.2" customHeight="1" x14ac:dyDescent="0.25">
      <c r="A215" s="127">
        <v>2</v>
      </c>
      <c r="B215" s="128"/>
      <c r="C215" s="128"/>
      <c r="D215" s="101" t="s">
        <v>326</v>
      </c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3"/>
      <c r="W215" s="146">
        <v>5</v>
      </c>
      <c r="X215" s="146"/>
      <c r="Y215" s="146"/>
      <c r="Z215" s="146">
        <v>0</v>
      </c>
      <c r="AA215" s="146"/>
      <c r="AB215" s="146"/>
      <c r="AC215" s="146">
        <v>0</v>
      </c>
      <c r="AD215" s="146"/>
      <c r="AE215" s="146"/>
      <c r="AF215" s="146">
        <v>0</v>
      </c>
      <c r="AG215" s="146"/>
      <c r="AH215" s="146"/>
      <c r="AI215" s="146">
        <v>3</v>
      </c>
      <c r="AJ215" s="146"/>
      <c r="AK215" s="146"/>
      <c r="AL215" s="146">
        <v>0</v>
      </c>
      <c r="AM215" s="146"/>
      <c r="AN215" s="146"/>
      <c r="AO215" s="146">
        <v>0</v>
      </c>
      <c r="AP215" s="146"/>
      <c r="AQ215" s="146"/>
      <c r="AR215" s="146">
        <v>0</v>
      </c>
      <c r="AS215" s="146"/>
      <c r="AT215" s="146"/>
      <c r="AU215" s="146">
        <v>3</v>
      </c>
      <c r="AV215" s="146"/>
      <c r="AW215" s="146"/>
      <c r="AX215" s="146">
        <v>0</v>
      </c>
      <c r="AY215" s="146"/>
      <c r="AZ215" s="146"/>
      <c r="BA215" s="146">
        <v>3</v>
      </c>
      <c r="BB215" s="146"/>
      <c r="BC215" s="146"/>
      <c r="BD215" s="146">
        <v>0</v>
      </c>
      <c r="BE215" s="146"/>
      <c r="BF215" s="146"/>
      <c r="BG215" s="146">
        <v>3</v>
      </c>
      <c r="BH215" s="146"/>
      <c r="BI215" s="146"/>
      <c r="BJ215" s="146">
        <v>0</v>
      </c>
      <c r="BK215" s="146"/>
      <c r="BL215" s="146"/>
    </row>
    <row r="216" spans="1:79" s="107" customFormat="1" ht="13.2" customHeight="1" x14ac:dyDescent="0.25">
      <c r="A216" s="127">
        <v>3</v>
      </c>
      <c r="B216" s="128"/>
      <c r="C216" s="128"/>
      <c r="D216" s="101" t="s">
        <v>327</v>
      </c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3"/>
      <c r="W216" s="146">
        <v>15</v>
      </c>
      <c r="X216" s="146"/>
      <c r="Y216" s="146"/>
      <c r="Z216" s="146">
        <v>0</v>
      </c>
      <c r="AA216" s="146"/>
      <c r="AB216" s="146"/>
      <c r="AC216" s="146">
        <v>0</v>
      </c>
      <c r="AD216" s="146"/>
      <c r="AE216" s="146"/>
      <c r="AF216" s="146">
        <v>0</v>
      </c>
      <c r="AG216" s="146"/>
      <c r="AH216" s="146"/>
      <c r="AI216" s="146">
        <v>16</v>
      </c>
      <c r="AJ216" s="146"/>
      <c r="AK216" s="146"/>
      <c r="AL216" s="146">
        <v>0</v>
      </c>
      <c r="AM216" s="146"/>
      <c r="AN216" s="146"/>
      <c r="AO216" s="146">
        <v>0</v>
      </c>
      <c r="AP216" s="146"/>
      <c r="AQ216" s="146"/>
      <c r="AR216" s="146">
        <v>0</v>
      </c>
      <c r="AS216" s="146"/>
      <c r="AT216" s="146"/>
      <c r="AU216" s="146">
        <v>16</v>
      </c>
      <c r="AV216" s="146"/>
      <c r="AW216" s="146"/>
      <c r="AX216" s="146">
        <v>0</v>
      </c>
      <c r="AY216" s="146"/>
      <c r="AZ216" s="146"/>
      <c r="BA216" s="146">
        <v>16</v>
      </c>
      <c r="BB216" s="146"/>
      <c r="BC216" s="146"/>
      <c r="BD216" s="146">
        <v>0</v>
      </c>
      <c r="BE216" s="146"/>
      <c r="BF216" s="146"/>
      <c r="BG216" s="146">
        <v>16</v>
      </c>
      <c r="BH216" s="146"/>
      <c r="BI216" s="146"/>
      <c r="BJ216" s="146">
        <v>0</v>
      </c>
      <c r="BK216" s="146"/>
      <c r="BL216" s="146"/>
    </row>
    <row r="217" spans="1:79" s="7" customFormat="1" ht="13.2" customHeight="1" x14ac:dyDescent="0.25">
      <c r="A217" s="97">
        <v>4</v>
      </c>
      <c r="B217" s="98"/>
      <c r="C217" s="98"/>
      <c r="D217" s="108" t="s">
        <v>328</v>
      </c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10"/>
      <c r="W217" s="143">
        <v>20</v>
      </c>
      <c r="X217" s="143"/>
      <c r="Y217" s="143"/>
      <c r="Z217" s="143">
        <v>0</v>
      </c>
      <c r="AA217" s="143"/>
      <c r="AB217" s="143"/>
      <c r="AC217" s="143">
        <v>0</v>
      </c>
      <c r="AD217" s="143"/>
      <c r="AE217" s="143"/>
      <c r="AF217" s="143">
        <v>0</v>
      </c>
      <c r="AG217" s="143"/>
      <c r="AH217" s="143"/>
      <c r="AI217" s="143">
        <v>19</v>
      </c>
      <c r="AJ217" s="143"/>
      <c r="AK217" s="143"/>
      <c r="AL217" s="143">
        <v>0</v>
      </c>
      <c r="AM217" s="143"/>
      <c r="AN217" s="143"/>
      <c r="AO217" s="143">
        <v>0</v>
      </c>
      <c r="AP217" s="143"/>
      <c r="AQ217" s="143"/>
      <c r="AR217" s="143">
        <v>0</v>
      </c>
      <c r="AS217" s="143"/>
      <c r="AT217" s="143"/>
      <c r="AU217" s="143">
        <v>19</v>
      </c>
      <c r="AV217" s="143"/>
      <c r="AW217" s="143"/>
      <c r="AX217" s="143">
        <v>0</v>
      </c>
      <c r="AY217" s="143"/>
      <c r="AZ217" s="143"/>
      <c r="BA217" s="143">
        <v>19</v>
      </c>
      <c r="BB217" s="143"/>
      <c r="BC217" s="143"/>
      <c r="BD217" s="143">
        <v>0</v>
      </c>
      <c r="BE217" s="143"/>
      <c r="BF217" s="143"/>
      <c r="BG217" s="143">
        <v>19</v>
      </c>
      <c r="BH217" s="143"/>
      <c r="BI217" s="143"/>
      <c r="BJ217" s="143">
        <v>0</v>
      </c>
      <c r="BK217" s="143"/>
      <c r="BL217" s="143"/>
    </row>
    <row r="218" spans="1:79" s="107" customFormat="1" ht="26.4" customHeight="1" x14ac:dyDescent="0.25">
      <c r="A218" s="127">
        <v>5</v>
      </c>
      <c r="B218" s="128"/>
      <c r="C218" s="128"/>
      <c r="D218" s="101" t="s">
        <v>329</v>
      </c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3"/>
      <c r="W218" s="146" t="s">
        <v>275</v>
      </c>
      <c r="X218" s="146"/>
      <c r="Y218" s="146"/>
      <c r="Z218" s="146" t="s">
        <v>275</v>
      </c>
      <c r="AA218" s="146"/>
      <c r="AB218" s="146"/>
      <c r="AC218" s="146"/>
      <c r="AD218" s="146"/>
      <c r="AE218" s="146"/>
      <c r="AF218" s="146"/>
      <c r="AG218" s="146"/>
      <c r="AH218" s="146"/>
      <c r="AI218" s="146" t="s">
        <v>275</v>
      </c>
      <c r="AJ218" s="146"/>
      <c r="AK218" s="146"/>
      <c r="AL218" s="146" t="s">
        <v>275</v>
      </c>
      <c r="AM218" s="146"/>
      <c r="AN218" s="146"/>
      <c r="AO218" s="146"/>
      <c r="AP218" s="146"/>
      <c r="AQ218" s="146"/>
      <c r="AR218" s="146"/>
      <c r="AS218" s="146"/>
      <c r="AT218" s="146"/>
      <c r="AU218" s="146" t="s">
        <v>275</v>
      </c>
      <c r="AV218" s="146"/>
      <c r="AW218" s="146"/>
      <c r="AX218" s="146"/>
      <c r="AY218" s="146"/>
      <c r="AZ218" s="146"/>
      <c r="BA218" s="146" t="s">
        <v>275</v>
      </c>
      <c r="BB218" s="146"/>
      <c r="BC218" s="146"/>
      <c r="BD218" s="146"/>
      <c r="BE218" s="146"/>
      <c r="BF218" s="146"/>
      <c r="BG218" s="146" t="s">
        <v>275</v>
      </c>
      <c r="BH218" s="146"/>
      <c r="BI218" s="146"/>
      <c r="BJ218" s="146"/>
      <c r="BK218" s="146"/>
      <c r="BL218" s="146"/>
    </row>
    <row r="221" spans="1:79" ht="14.25" customHeight="1" x14ac:dyDescent="0.25">
      <c r="A221" s="34" t="s">
        <v>167</v>
      </c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</row>
    <row r="222" spans="1:79" ht="14.25" customHeight="1" x14ac:dyDescent="0.25">
      <c r="A222" s="34" t="s">
        <v>351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</row>
    <row r="223" spans="1:79" ht="15" customHeight="1" x14ac:dyDescent="0.25">
      <c r="A223" s="38" t="s">
        <v>265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</row>
    <row r="224" spans="1:79" ht="15" customHeight="1" x14ac:dyDescent="0.25">
      <c r="A224" s="32" t="s">
        <v>7</v>
      </c>
      <c r="B224" s="32"/>
      <c r="C224" s="32"/>
      <c r="D224" s="32"/>
      <c r="E224" s="32"/>
      <c r="F224" s="32"/>
      <c r="G224" s="32" t="s">
        <v>140</v>
      </c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 t="s">
        <v>14</v>
      </c>
      <c r="U224" s="32"/>
      <c r="V224" s="32"/>
      <c r="W224" s="32"/>
      <c r="X224" s="32"/>
      <c r="Y224" s="32"/>
      <c r="Z224" s="32"/>
      <c r="AA224" s="47" t="s">
        <v>266</v>
      </c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8"/>
      <c r="AP224" s="47" t="s">
        <v>267</v>
      </c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9"/>
      <c r="BE224" s="47" t="s">
        <v>268</v>
      </c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9"/>
    </row>
    <row r="225" spans="1:79" ht="32.1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 t="s">
        <v>5</v>
      </c>
      <c r="AB225" s="32"/>
      <c r="AC225" s="32"/>
      <c r="AD225" s="32"/>
      <c r="AE225" s="32"/>
      <c r="AF225" s="32" t="s">
        <v>4</v>
      </c>
      <c r="AG225" s="32"/>
      <c r="AH225" s="32"/>
      <c r="AI225" s="32"/>
      <c r="AJ225" s="32"/>
      <c r="AK225" s="32" t="s">
        <v>101</v>
      </c>
      <c r="AL225" s="32"/>
      <c r="AM225" s="32"/>
      <c r="AN225" s="32"/>
      <c r="AO225" s="32"/>
      <c r="AP225" s="32" t="s">
        <v>5</v>
      </c>
      <c r="AQ225" s="32"/>
      <c r="AR225" s="32"/>
      <c r="AS225" s="32"/>
      <c r="AT225" s="32"/>
      <c r="AU225" s="32" t="s">
        <v>4</v>
      </c>
      <c r="AV225" s="32"/>
      <c r="AW225" s="32"/>
      <c r="AX225" s="32"/>
      <c r="AY225" s="32"/>
      <c r="AZ225" s="32" t="s">
        <v>108</v>
      </c>
      <c r="BA225" s="32"/>
      <c r="BB225" s="32"/>
      <c r="BC225" s="32"/>
      <c r="BD225" s="32"/>
      <c r="BE225" s="32" t="s">
        <v>5</v>
      </c>
      <c r="BF225" s="32"/>
      <c r="BG225" s="32"/>
      <c r="BH225" s="32"/>
      <c r="BI225" s="32"/>
      <c r="BJ225" s="32" t="s">
        <v>4</v>
      </c>
      <c r="BK225" s="32"/>
      <c r="BL225" s="32"/>
      <c r="BM225" s="32"/>
      <c r="BN225" s="32"/>
      <c r="BO225" s="32" t="s">
        <v>141</v>
      </c>
      <c r="BP225" s="32"/>
      <c r="BQ225" s="32"/>
      <c r="BR225" s="32"/>
      <c r="BS225" s="32"/>
    </row>
    <row r="226" spans="1:79" ht="15" customHeight="1" x14ac:dyDescent="0.25">
      <c r="A226" s="32">
        <v>1</v>
      </c>
      <c r="B226" s="32"/>
      <c r="C226" s="32"/>
      <c r="D226" s="32"/>
      <c r="E226" s="32"/>
      <c r="F226" s="32"/>
      <c r="G226" s="32">
        <v>2</v>
      </c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>
        <v>3</v>
      </c>
      <c r="U226" s="32"/>
      <c r="V226" s="32"/>
      <c r="W226" s="32"/>
      <c r="X226" s="32"/>
      <c r="Y226" s="32"/>
      <c r="Z226" s="32"/>
      <c r="AA226" s="32">
        <v>4</v>
      </c>
      <c r="AB226" s="32"/>
      <c r="AC226" s="32"/>
      <c r="AD226" s="32"/>
      <c r="AE226" s="32"/>
      <c r="AF226" s="32">
        <v>5</v>
      </c>
      <c r="AG226" s="32"/>
      <c r="AH226" s="32"/>
      <c r="AI226" s="32"/>
      <c r="AJ226" s="32"/>
      <c r="AK226" s="32">
        <v>6</v>
      </c>
      <c r="AL226" s="32"/>
      <c r="AM226" s="32"/>
      <c r="AN226" s="32"/>
      <c r="AO226" s="32"/>
      <c r="AP226" s="32">
        <v>7</v>
      </c>
      <c r="AQ226" s="32"/>
      <c r="AR226" s="32"/>
      <c r="AS226" s="32"/>
      <c r="AT226" s="32"/>
      <c r="AU226" s="32">
        <v>8</v>
      </c>
      <c r="AV226" s="32"/>
      <c r="AW226" s="32"/>
      <c r="AX226" s="32"/>
      <c r="AY226" s="32"/>
      <c r="AZ226" s="32">
        <v>9</v>
      </c>
      <c r="BA226" s="32"/>
      <c r="BB226" s="32"/>
      <c r="BC226" s="32"/>
      <c r="BD226" s="32"/>
      <c r="BE226" s="32">
        <v>10</v>
      </c>
      <c r="BF226" s="32"/>
      <c r="BG226" s="32"/>
      <c r="BH226" s="32"/>
      <c r="BI226" s="32"/>
      <c r="BJ226" s="32">
        <v>11</v>
      </c>
      <c r="BK226" s="32"/>
      <c r="BL226" s="32"/>
      <c r="BM226" s="32"/>
      <c r="BN226" s="32"/>
      <c r="BO226" s="32">
        <v>12</v>
      </c>
      <c r="BP226" s="32"/>
      <c r="BQ226" s="32"/>
      <c r="BR226" s="32"/>
      <c r="BS226" s="32"/>
    </row>
    <row r="227" spans="1:79" s="1" customFormat="1" ht="15" hidden="1" customHeight="1" x14ac:dyDescent="0.25">
      <c r="A227" s="30" t="s">
        <v>81</v>
      </c>
      <c r="B227" s="30"/>
      <c r="C227" s="30"/>
      <c r="D227" s="30"/>
      <c r="E227" s="30"/>
      <c r="F227" s="30"/>
      <c r="G227" s="78" t="s">
        <v>69</v>
      </c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 t="s">
        <v>91</v>
      </c>
      <c r="U227" s="78"/>
      <c r="V227" s="78"/>
      <c r="W227" s="78"/>
      <c r="X227" s="78"/>
      <c r="Y227" s="78"/>
      <c r="Z227" s="78"/>
      <c r="AA227" s="35" t="s">
        <v>77</v>
      </c>
      <c r="AB227" s="35"/>
      <c r="AC227" s="35"/>
      <c r="AD227" s="35"/>
      <c r="AE227" s="35"/>
      <c r="AF227" s="35" t="s">
        <v>78</v>
      </c>
      <c r="AG227" s="35"/>
      <c r="AH227" s="35"/>
      <c r="AI227" s="35"/>
      <c r="AJ227" s="35"/>
      <c r="AK227" s="61" t="s">
        <v>136</v>
      </c>
      <c r="AL227" s="61"/>
      <c r="AM227" s="61"/>
      <c r="AN227" s="61"/>
      <c r="AO227" s="61"/>
      <c r="AP227" s="35" t="s">
        <v>79</v>
      </c>
      <c r="AQ227" s="35"/>
      <c r="AR227" s="35"/>
      <c r="AS227" s="35"/>
      <c r="AT227" s="35"/>
      <c r="AU227" s="35" t="s">
        <v>80</v>
      </c>
      <c r="AV227" s="35"/>
      <c r="AW227" s="35"/>
      <c r="AX227" s="35"/>
      <c r="AY227" s="35"/>
      <c r="AZ227" s="61" t="s">
        <v>136</v>
      </c>
      <c r="BA227" s="61"/>
      <c r="BB227" s="61"/>
      <c r="BC227" s="61"/>
      <c r="BD227" s="61"/>
      <c r="BE227" s="35" t="s">
        <v>70</v>
      </c>
      <c r="BF227" s="35"/>
      <c r="BG227" s="35"/>
      <c r="BH227" s="35"/>
      <c r="BI227" s="35"/>
      <c r="BJ227" s="35" t="s">
        <v>71</v>
      </c>
      <c r="BK227" s="35"/>
      <c r="BL227" s="35"/>
      <c r="BM227" s="35"/>
      <c r="BN227" s="35"/>
      <c r="BO227" s="61" t="s">
        <v>136</v>
      </c>
      <c r="BP227" s="61"/>
      <c r="BQ227" s="61"/>
      <c r="BR227" s="61"/>
      <c r="BS227" s="61"/>
      <c r="CA227" s="1" t="s">
        <v>51</v>
      </c>
    </row>
    <row r="228" spans="1:79" s="7" customFormat="1" ht="12.75" customHeight="1" x14ac:dyDescent="0.25">
      <c r="A228" s="96"/>
      <c r="B228" s="96"/>
      <c r="C228" s="96"/>
      <c r="D228" s="96"/>
      <c r="E228" s="96"/>
      <c r="F228" s="96"/>
      <c r="G228" s="149" t="s">
        <v>161</v>
      </c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50"/>
      <c r="U228" s="150"/>
      <c r="V228" s="150"/>
      <c r="W228" s="150"/>
      <c r="X228" s="150"/>
      <c r="Y228" s="150"/>
      <c r="Z228" s="150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>
        <f>IF(ISNUMBER(AA228),AA228,0)+IF(ISNUMBER(AF228),AF228,0)</f>
        <v>0</v>
      </c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>
        <f>IF(ISNUMBER(AP228),AP228,0)+IF(ISNUMBER(AU228),AU228,0)</f>
        <v>0</v>
      </c>
      <c r="BA228" s="147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7"/>
      <c r="BM228" s="147"/>
      <c r="BN228" s="147"/>
      <c r="BO228" s="147">
        <f>IF(ISNUMBER(BE228),BE228,0)+IF(ISNUMBER(BJ228),BJ228,0)</f>
        <v>0</v>
      </c>
      <c r="BP228" s="147"/>
      <c r="BQ228" s="147"/>
      <c r="BR228" s="147"/>
      <c r="BS228" s="147"/>
      <c r="CA228" s="7" t="s">
        <v>52</v>
      </c>
    </row>
    <row r="230" spans="1:79" ht="13.5" customHeight="1" x14ac:dyDescent="0.25">
      <c r="A230" s="34" t="s">
        <v>364</v>
      </c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</row>
    <row r="231" spans="1:79" ht="15" customHeight="1" x14ac:dyDescent="0.25">
      <c r="A231" s="55" t="s">
        <v>265</v>
      </c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</row>
    <row r="232" spans="1:79" ht="15" customHeight="1" x14ac:dyDescent="0.25">
      <c r="A232" s="32" t="s">
        <v>7</v>
      </c>
      <c r="B232" s="32"/>
      <c r="C232" s="32"/>
      <c r="D232" s="32"/>
      <c r="E232" s="32"/>
      <c r="F232" s="32"/>
      <c r="G232" s="32" t="s">
        <v>140</v>
      </c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 t="s">
        <v>14</v>
      </c>
      <c r="U232" s="32"/>
      <c r="V232" s="32"/>
      <c r="W232" s="32"/>
      <c r="X232" s="32"/>
      <c r="Y232" s="32"/>
      <c r="Z232" s="32"/>
      <c r="AA232" s="47" t="s">
        <v>269</v>
      </c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8"/>
      <c r="AP232" s="47" t="s">
        <v>271</v>
      </c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9"/>
    </row>
    <row r="233" spans="1:79" ht="32.1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 t="s">
        <v>5</v>
      </c>
      <c r="AB233" s="32"/>
      <c r="AC233" s="32"/>
      <c r="AD233" s="32"/>
      <c r="AE233" s="32"/>
      <c r="AF233" s="32" t="s">
        <v>4</v>
      </c>
      <c r="AG233" s="32"/>
      <c r="AH233" s="32"/>
      <c r="AI233" s="32"/>
      <c r="AJ233" s="32"/>
      <c r="AK233" s="32" t="s">
        <v>101</v>
      </c>
      <c r="AL233" s="32"/>
      <c r="AM233" s="32"/>
      <c r="AN233" s="32"/>
      <c r="AO233" s="32"/>
      <c r="AP233" s="32" t="s">
        <v>5</v>
      </c>
      <c r="AQ233" s="32"/>
      <c r="AR233" s="32"/>
      <c r="AS233" s="32"/>
      <c r="AT233" s="32"/>
      <c r="AU233" s="32" t="s">
        <v>4</v>
      </c>
      <c r="AV233" s="32"/>
      <c r="AW233" s="32"/>
      <c r="AX233" s="32"/>
      <c r="AY233" s="32"/>
      <c r="AZ233" s="32" t="s">
        <v>108</v>
      </c>
      <c r="BA233" s="32"/>
      <c r="BB233" s="32"/>
      <c r="BC233" s="32"/>
      <c r="BD233" s="32"/>
    </row>
    <row r="234" spans="1:79" ht="15" customHeight="1" x14ac:dyDescent="0.25">
      <c r="A234" s="32">
        <v>1</v>
      </c>
      <c r="B234" s="32"/>
      <c r="C234" s="32"/>
      <c r="D234" s="32"/>
      <c r="E234" s="32"/>
      <c r="F234" s="32"/>
      <c r="G234" s="32">
        <v>2</v>
      </c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>
        <v>3</v>
      </c>
      <c r="U234" s="32"/>
      <c r="V234" s="32"/>
      <c r="W234" s="32"/>
      <c r="X234" s="32"/>
      <c r="Y234" s="32"/>
      <c r="Z234" s="32"/>
      <c r="AA234" s="32">
        <v>4</v>
      </c>
      <c r="AB234" s="32"/>
      <c r="AC234" s="32"/>
      <c r="AD234" s="32"/>
      <c r="AE234" s="32"/>
      <c r="AF234" s="32">
        <v>5</v>
      </c>
      <c r="AG234" s="32"/>
      <c r="AH234" s="32"/>
      <c r="AI234" s="32"/>
      <c r="AJ234" s="32"/>
      <c r="AK234" s="32">
        <v>6</v>
      </c>
      <c r="AL234" s="32"/>
      <c r="AM234" s="32"/>
      <c r="AN234" s="32"/>
      <c r="AO234" s="32"/>
      <c r="AP234" s="32">
        <v>7</v>
      </c>
      <c r="AQ234" s="32"/>
      <c r="AR234" s="32"/>
      <c r="AS234" s="32"/>
      <c r="AT234" s="32"/>
      <c r="AU234" s="32">
        <v>8</v>
      </c>
      <c r="AV234" s="32"/>
      <c r="AW234" s="32"/>
      <c r="AX234" s="32"/>
      <c r="AY234" s="32"/>
      <c r="AZ234" s="32">
        <v>9</v>
      </c>
      <c r="BA234" s="32"/>
      <c r="BB234" s="32"/>
      <c r="BC234" s="32"/>
      <c r="BD234" s="32"/>
    </row>
    <row r="235" spans="1:79" s="1" customFormat="1" ht="12" hidden="1" customHeight="1" x14ac:dyDescent="0.25">
      <c r="A235" s="30" t="s">
        <v>81</v>
      </c>
      <c r="B235" s="30"/>
      <c r="C235" s="30"/>
      <c r="D235" s="30"/>
      <c r="E235" s="30"/>
      <c r="F235" s="30"/>
      <c r="G235" s="78" t="s">
        <v>69</v>
      </c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 t="s">
        <v>91</v>
      </c>
      <c r="U235" s="78"/>
      <c r="V235" s="78"/>
      <c r="W235" s="78"/>
      <c r="X235" s="78"/>
      <c r="Y235" s="78"/>
      <c r="Z235" s="78"/>
      <c r="AA235" s="35" t="s">
        <v>72</v>
      </c>
      <c r="AB235" s="35"/>
      <c r="AC235" s="35"/>
      <c r="AD235" s="35"/>
      <c r="AE235" s="35"/>
      <c r="AF235" s="35" t="s">
        <v>73</v>
      </c>
      <c r="AG235" s="35"/>
      <c r="AH235" s="35"/>
      <c r="AI235" s="35"/>
      <c r="AJ235" s="35"/>
      <c r="AK235" s="61" t="s">
        <v>136</v>
      </c>
      <c r="AL235" s="61"/>
      <c r="AM235" s="61"/>
      <c r="AN235" s="61"/>
      <c r="AO235" s="61"/>
      <c r="AP235" s="35" t="s">
        <v>74</v>
      </c>
      <c r="AQ235" s="35"/>
      <c r="AR235" s="35"/>
      <c r="AS235" s="35"/>
      <c r="AT235" s="35"/>
      <c r="AU235" s="35" t="s">
        <v>75</v>
      </c>
      <c r="AV235" s="35"/>
      <c r="AW235" s="35"/>
      <c r="AX235" s="35"/>
      <c r="AY235" s="35"/>
      <c r="AZ235" s="61" t="s">
        <v>136</v>
      </c>
      <c r="BA235" s="61"/>
      <c r="BB235" s="61"/>
      <c r="BC235" s="61"/>
      <c r="BD235" s="61"/>
      <c r="CA235" s="1" t="s">
        <v>53</v>
      </c>
    </row>
    <row r="236" spans="1:79" s="7" customFormat="1" x14ac:dyDescent="0.25">
      <c r="A236" s="96"/>
      <c r="B236" s="96"/>
      <c r="C236" s="96"/>
      <c r="D236" s="96"/>
      <c r="E236" s="96"/>
      <c r="F236" s="96"/>
      <c r="G236" s="149" t="s">
        <v>161</v>
      </c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50"/>
      <c r="U236" s="150"/>
      <c r="V236" s="150"/>
      <c r="W236" s="150"/>
      <c r="X236" s="150"/>
      <c r="Y236" s="150"/>
      <c r="Z236" s="150"/>
      <c r="AA236" s="147"/>
      <c r="AB236" s="147"/>
      <c r="AC236" s="147"/>
      <c r="AD236" s="147"/>
      <c r="AE236" s="147"/>
      <c r="AF236" s="147"/>
      <c r="AG236" s="147"/>
      <c r="AH236" s="147"/>
      <c r="AI236" s="147"/>
      <c r="AJ236" s="147"/>
      <c r="AK236" s="147">
        <f>IF(ISNUMBER(AA236),AA236,0)+IF(ISNUMBER(AF236),AF236,0)</f>
        <v>0</v>
      </c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>
        <f>IF(ISNUMBER(AP236),AP236,0)+IF(ISNUMBER(AU236),AU236,0)</f>
        <v>0</v>
      </c>
      <c r="BA236" s="147"/>
      <c r="BB236" s="147"/>
      <c r="BC236" s="147"/>
      <c r="BD236" s="147"/>
      <c r="CA236" s="7" t="s">
        <v>54</v>
      </c>
    </row>
    <row r="239" spans="1:79" ht="14.25" customHeight="1" x14ac:dyDescent="0.25">
      <c r="A239" s="34" t="s">
        <v>365</v>
      </c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</row>
    <row r="240" spans="1:79" ht="15" customHeight="1" x14ac:dyDescent="0.25">
      <c r="A240" s="55" t="s">
        <v>265</v>
      </c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</row>
    <row r="241" spans="1:79" ht="23.1" customHeight="1" x14ac:dyDescent="0.25">
      <c r="A241" s="32" t="s">
        <v>142</v>
      </c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62" t="s">
        <v>143</v>
      </c>
      <c r="O241" s="63"/>
      <c r="P241" s="63"/>
      <c r="Q241" s="63"/>
      <c r="R241" s="63"/>
      <c r="S241" s="63"/>
      <c r="T241" s="63"/>
      <c r="U241" s="64"/>
      <c r="V241" s="62" t="s">
        <v>144</v>
      </c>
      <c r="W241" s="63"/>
      <c r="X241" s="63"/>
      <c r="Y241" s="63"/>
      <c r="Z241" s="64"/>
      <c r="AA241" s="32" t="s">
        <v>266</v>
      </c>
      <c r="AB241" s="32"/>
      <c r="AC241" s="32"/>
      <c r="AD241" s="32"/>
      <c r="AE241" s="32"/>
      <c r="AF241" s="32"/>
      <c r="AG241" s="32"/>
      <c r="AH241" s="32"/>
      <c r="AI241" s="32"/>
      <c r="AJ241" s="32" t="s">
        <v>267</v>
      </c>
      <c r="AK241" s="32"/>
      <c r="AL241" s="32"/>
      <c r="AM241" s="32"/>
      <c r="AN241" s="32"/>
      <c r="AO241" s="32"/>
      <c r="AP241" s="32"/>
      <c r="AQ241" s="32"/>
      <c r="AR241" s="32"/>
      <c r="AS241" s="32" t="s">
        <v>268</v>
      </c>
      <c r="AT241" s="32"/>
      <c r="AU241" s="32"/>
      <c r="AV241" s="32"/>
      <c r="AW241" s="32"/>
      <c r="AX241" s="32"/>
      <c r="AY241" s="32"/>
      <c r="AZ241" s="32"/>
      <c r="BA241" s="32"/>
      <c r="BB241" s="32" t="s">
        <v>269</v>
      </c>
      <c r="BC241" s="32"/>
      <c r="BD241" s="32"/>
      <c r="BE241" s="32"/>
      <c r="BF241" s="32"/>
      <c r="BG241" s="32"/>
      <c r="BH241" s="32"/>
      <c r="BI241" s="32"/>
      <c r="BJ241" s="32"/>
      <c r="BK241" s="32" t="s">
        <v>271</v>
      </c>
      <c r="BL241" s="32"/>
      <c r="BM241" s="32"/>
      <c r="BN241" s="32"/>
      <c r="BO241" s="32"/>
      <c r="BP241" s="32"/>
      <c r="BQ241" s="32"/>
      <c r="BR241" s="32"/>
      <c r="BS241" s="32"/>
    </row>
    <row r="242" spans="1:79" ht="95.2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65"/>
      <c r="O242" s="66"/>
      <c r="P242" s="66"/>
      <c r="Q242" s="66"/>
      <c r="R242" s="66"/>
      <c r="S242" s="66"/>
      <c r="T242" s="66"/>
      <c r="U242" s="67"/>
      <c r="V242" s="65"/>
      <c r="W242" s="66"/>
      <c r="X242" s="66"/>
      <c r="Y242" s="66"/>
      <c r="Z242" s="67"/>
      <c r="AA242" s="85" t="s">
        <v>147</v>
      </c>
      <c r="AB242" s="85"/>
      <c r="AC242" s="85"/>
      <c r="AD242" s="85"/>
      <c r="AE242" s="85"/>
      <c r="AF242" s="85" t="s">
        <v>148</v>
      </c>
      <c r="AG242" s="85"/>
      <c r="AH242" s="85"/>
      <c r="AI242" s="85"/>
      <c r="AJ242" s="85" t="s">
        <v>147</v>
      </c>
      <c r="AK242" s="85"/>
      <c r="AL242" s="85"/>
      <c r="AM242" s="85"/>
      <c r="AN242" s="85"/>
      <c r="AO242" s="85" t="s">
        <v>148</v>
      </c>
      <c r="AP242" s="85"/>
      <c r="AQ242" s="85"/>
      <c r="AR242" s="85"/>
      <c r="AS242" s="85" t="s">
        <v>147</v>
      </c>
      <c r="AT242" s="85"/>
      <c r="AU242" s="85"/>
      <c r="AV242" s="85"/>
      <c r="AW242" s="85"/>
      <c r="AX242" s="85" t="s">
        <v>148</v>
      </c>
      <c r="AY242" s="85"/>
      <c r="AZ242" s="85"/>
      <c r="BA242" s="85"/>
      <c r="BB242" s="85" t="s">
        <v>147</v>
      </c>
      <c r="BC242" s="85"/>
      <c r="BD242" s="85"/>
      <c r="BE242" s="85"/>
      <c r="BF242" s="85"/>
      <c r="BG242" s="85" t="s">
        <v>148</v>
      </c>
      <c r="BH242" s="85"/>
      <c r="BI242" s="85"/>
      <c r="BJ242" s="85"/>
      <c r="BK242" s="85" t="s">
        <v>147</v>
      </c>
      <c r="BL242" s="85"/>
      <c r="BM242" s="85"/>
      <c r="BN242" s="85"/>
      <c r="BO242" s="85"/>
      <c r="BP242" s="85" t="s">
        <v>148</v>
      </c>
      <c r="BQ242" s="85"/>
      <c r="BR242" s="85"/>
      <c r="BS242" s="85"/>
    </row>
    <row r="243" spans="1:79" ht="15" customHeight="1" x14ac:dyDescent="0.25">
      <c r="A243" s="32">
        <v>1</v>
      </c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47">
        <v>2</v>
      </c>
      <c r="O243" s="48"/>
      <c r="P243" s="48"/>
      <c r="Q243" s="48"/>
      <c r="R243" s="48"/>
      <c r="S243" s="48"/>
      <c r="T243" s="48"/>
      <c r="U243" s="49"/>
      <c r="V243" s="32">
        <v>3</v>
      </c>
      <c r="W243" s="32"/>
      <c r="X243" s="32"/>
      <c r="Y243" s="32"/>
      <c r="Z243" s="32"/>
      <c r="AA243" s="32">
        <v>4</v>
      </c>
      <c r="AB243" s="32"/>
      <c r="AC243" s="32"/>
      <c r="AD243" s="32"/>
      <c r="AE243" s="32"/>
      <c r="AF243" s="32">
        <v>5</v>
      </c>
      <c r="AG243" s="32"/>
      <c r="AH243" s="32"/>
      <c r="AI243" s="32"/>
      <c r="AJ243" s="32">
        <v>6</v>
      </c>
      <c r="AK243" s="32"/>
      <c r="AL243" s="32"/>
      <c r="AM243" s="32"/>
      <c r="AN243" s="32"/>
      <c r="AO243" s="32">
        <v>7</v>
      </c>
      <c r="AP243" s="32"/>
      <c r="AQ243" s="32"/>
      <c r="AR243" s="32"/>
      <c r="AS243" s="32">
        <v>8</v>
      </c>
      <c r="AT243" s="32"/>
      <c r="AU243" s="32"/>
      <c r="AV243" s="32"/>
      <c r="AW243" s="32"/>
      <c r="AX243" s="32">
        <v>9</v>
      </c>
      <c r="AY243" s="32"/>
      <c r="AZ243" s="32"/>
      <c r="BA243" s="32"/>
      <c r="BB243" s="32">
        <v>10</v>
      </c>
      <c r="BC243" s="32"/>
      <c r="BD243" s="32"/>
      <c r="BE243" s="32"/>
      <c r="BF243" s="32"/>
      <c r="BG243" s="32">
        <v>11</v>
      </c>
      <c r="BH243" s="32"/>
      <c r="BI243" s="32"/>
      <c r="BJ243" s="32"/>
      <c r="BK243" s="32">
        <v>12</v>
      </c>
      <c r="BL243" s="32"/>
      <c r="BM243" s="32"/>
      <c r="BN243" s="32"/>
      <c r="BO243" s="32"/>
      <c r="BP243" s="32">
        <v>13</v>
      </c>
      <c r="BQ243" s="32"/>
      <c r="BR243" s="32"/>
      <c r="BS243" s="32"/>
    </row>
    <row r="244" spans="1:79" s="1" customFormat="1" ht="12" hidden="1" customHeight="1" x14ac:dyDescent="0.25">
      <c r="A244" s="78" t="s">
        <v>160</v>
      </c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30" t="s">
        <v>145</v>
      </c>
      <c r="O244" s="30"/>
      <c r="P244" s="30"/>
      <c r="Q244" s="30"/>
      <c r="R244" s="30"/>
      <c r="S244" s="30"/>
      <c r="T244" s="30"/>
      <c r="U244" s="30"/>
      <c r="V244" s="30" t="s">
        <v>146</v>
      </c>
      <c r="W244" s="30"/>
      <c r="X244" s="30"/>
      <c r="Y244" s="30"/>
      <c r="Z244" s="30"/>
      <c r="AA244" s="35" t="s">
        <v>77</v>
      </c>
      <c r="AB244" s="35"/>
      <c r="AC244" s="35"/>
      <c r="AD244" s="35"/>
      <c r="AE244" s="35"/>
      <c r="AF244" s="35" t="s">
        <v>78</v>
      </c>
      <c r="AG244" s="35"/>
      <c r="AH244" s="35"/>
      <c r="AI244" s="35"/>
      <c r="AJ244" s="35" t="s">
        <v>79</v>
      </c>
      <c r="AK244" s="35"/>
      <c r="AL244" s="35"/>
      <c r="AM244" s="35"/>
      <c r="AN244" s="35"/>
      <c r="AO244" s="35" t="s">
        <v>80</v>
      </c>
      <c r="AP244" s="35"/>
      <c r="AQ244" s="35"/>
      <c r="AR244" s="35"/>
      <c r="AS244" s="35" t="s">
        <v>70</v>
      </c>
      <c r="AT244" s="35"/>
      <c r="AU244" s="35"/>
      <c r="AV244" s="35"/>
      <c r="AW244" s="35"/>
      <c r="AX244" s="35" t="s">
        <v>71</v>
      </c>
      <c r="AY244" s="35"/>
      <c r="AZ244" s="35"/>
      <c r="BA244" s="35"/>
      <c r="BB244" s="35" t="s">
        <v>72</v>
      </c>
      <c r="BC244" s="35"/>
      <c r="BD244" s="35"/>
      <c r="BE244" s="35"/>
      <c r="BF244" s="35"/>
      <c r="BG244" s="35" t="s">
        <v>73</v>
      </c>
      <c r="BH244" s="35"/>
      <c r="BI244" s="35"/>
      <c r="BJ244" s="35"/>
      <c r="BK244" s="35" t="s">
        <v>74</v>
      </c>
      <c r="BL244" s="35"/>
      <c r="BM244" s="35"/>
      <c r="BN244" s="35"/>
      <c r="BO244" s="35"/>
      <c r="BP244" s="35" t="s">
        <v>75</v>
      </c>
      <c r="BQ244" s="35"/>
      <c r="BR244" s="35"/>
      <c r="BS244" s="35"/>
      <c r="CA244" s="1" t="s">
        <v>55</v>
      </c>
    </row>
    <row r="245" spans="1:79" s="7" customFormat="1" ht="12.75" customHeight="1" x14ac:dyDescent="0.25">
      <c r="A245" s="149" t="s">
        <v>161</v>
      </c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97"/>
      <c r="O245" s="98"/>
      <c r="P245" s="98"/>
      <c r="Q245" s="98"/>
      <c r="R245" s="98"/>
      <c r="S245" s="98"/>
      <c r="T245" s="98"/>
      <c r="U245" s="99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1"/>
      <c r="BN245" s="151"/>
      <c r="BO245" s="151"/>
      <c r="BP245" s="152"/>
      <c r="BQ245" s="153"/>
      <c r="BR245" s="153"/>
      <c r="BS245" s="154"/>
      <c r="CA245" s="7" t="s">
        <v>56</v>
      </c>
    </row>
    <row r="248" spans="1:79" ht="35.25" customHeight="1" x14ac:dyDescent="0.25">
      <c r="A248" s="34" t="s">
        <v>366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</row>
    <row r="249" spans="1:79" ht="55.2" customHeight="1" x14ac:dyDescent="0.25">
      <c r="A249" s="119" t="s">
        <v>333</v>
      </c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20"/>
      <c r="AV249" s="120"/>
      <c r="AW249" s="120"/>
      <c r="AX249" s="120"/>
      <c r="AY249" s="120"/>
      <c r="AZ249" s="120"/>
      <c r="BA249" s="120"/>
      <c r="BB249" s="120"/>
      <c r="BC249" s="120"/>
      <c r="BD249" s="120"/>
      <c r="BE249" s="120"/>
      <c r="BF249" s="120"/>
      <c r="BG249" s="120"/>
      <c r="BH249" s="120"/>
      <c r="BI249" s="120"/>
      <c r="BJ249" s="120"/>
      <c r="BK249" s="120"/>
      <c r="BL249" s="120"/>
    </row>
    <row r="250" spans="1:79" ht="13.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2" spans="1:79" ht="28.5" customHeight="1" x14ac:dyDescent="0.25">
      <c r="A252" s="42" t="s">
        <v>352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</row>
    <row r="253" spans="1:79" ht="14.25" customHeight="1" x14ac:dyDescent="0.25">
      <c r="A253" s="34" t="s">
        <v>337</v>
      </c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</row>
    <row r="254" spans="1:79" ht="15" customHeight="1" x14ac:dyDescent="0.25">
      <c r="A254" s="38" t="s">
        <v>265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</row>
    <row r="255" spans="1:79" ht="42.9" customHeight="1" x14ac:dyDescent="0.25">
      <c r="A255" s="85" t="s">
        <v>149</v>
      </c>
      <c r="B255" s="85"/>
      <c r="C255" s="85"/>
      <c r="D255" s="85"/>
      <c r="E255" s="85"/>
      <c r="F255" s="85"/>
      <c r="G255" s="32" t="s">
        <v>20</v>
      </c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 t="s">
        <v>16</v>
      </c>
      <c r="U255" s="32"/>
      <c r="V255" s="32"/>
      <c r="W255" s="32"/>
      <c r="X255" s="32"/>
      <c r="Y255" s="32"/>
      <c r="Z255" s="32" t="s">
        <v>15</v>
      </c>
      <c r="AA255" s="32"/>
      <c r="AB255" s="32"/>
      <c r="AC255" s="32"/>
      <c r="AD255" s="32"/>
      <c r="AE255" s="32" t="s">
        <v>150</v>
      </c>
      <c r="AF255" s="32"/>
      <c r="AG255" s="32"/>
      <c r="AH255" s="32"/>
      <c r="AI255" s="32"/>
      <c r="AJ255" s="32"/>
      <c r="AK255" s="32" t="s">
        <v>151</v>
      </c>
      <c r="AL255" s="32"/>
      <c r="AM255" s="32"/>
      <c r="AN255" s="32"/>
      <c r="AO255" s="32"/>
      <c r="AP255" s="32"/>
      <c r="AQ255" s="32" t="s">
        <v>152</v>
      </c>
      <c r="AR255" s="32"/>
      <c r="AS255" s="32"/>
      <c r="AT255" s="32"/>
      <c r="AU255" s="32"/>
      <c r="AV255" s="32"/>
      <c r="AW255" s="32" t="s">
        <v>110</v>
      </c>
      <c r="AX255" s="32"/>
      <c r="AY255" s="32"/>
      <c r="AZ255" s="32"/>
      <c r="BA255" s="32"/>
      <c r="BB255" s="32"/>
      <c r="BC255" s="32"/>
      <c r="BD255" s="32"/>
      <c r="BE255" s="32"/>
      <c r="BF255" s="32"/>
      <c r="BG255" s="32" t="s">
        <v>153</v>
      </c>
      <c r="BH255" s="32"/>
      <c r="BI255" s="32"/>
      <c r="BJ255" s="32"/>
      <c r="BK255" s="32"/>
      <c r="BL255" s="32"/>
    </row>
    <row r="256" spans="1:79" ht="39.9" customHeight="1" x14ac:dyDescent="0.25">
      <c r="A256" s="85"/>
      <c r="B256" s="85"/>
      <c r="C256" s="85"/>
      <c r="D256" s="85"/>
      <c r="E256" s="85"/>
      <c r="F256" s="85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 t="s">
        <v>18</v>
      </c>
      <c r="AX256" s="32"/>
      <c r="AY256" s="32"/>
      <c r="AZ256" s="32"/>
      <c r="BA256" s="32"/>
      <c r="BB256" s="32" t="s">
        <v>17</v>
      </c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</row>
    <row r="257" spans="1:79" ht="15" customHeight="1" x14ac:dyDescent="0.25">
      <c r="A257" s="32">
        <v>1</v>
      </c>
      <c r="B257" s="32"/>
      <c r="C257" s="32"/>
      <c r="D257" s="32"/>
      <c r="E257" s="32"/>
      <c r="F257" s="32"/>
      <c r="G257" s="32">
        <v>2</v>
      </c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>
        <v>3</v>
      </c>
      <c r="U257" s="32"/>
      <c r="V257" s="32"/>
      <c r="W257" s="32"/>
      <c r="X257" s="32"/>
      <c r="Y257" s="32"/>
      <c r="Z257" s="32">
        <v>4</v>
      </c>
      <c r="AA257" s="32"/>
      <c r="AB257" s="32"/>
      <c r="AC257" s="32"/>
      <c r="AD257" s="32"/>
      <c r="AE257" s="32">
        <v>5</v>
      </c>
      <c r="AF257" s="32"/>
      <c r="AG257" s="32"/>
      <c r="AH257" s="32"/>
      <c r="AI257" s="32"/>
      <c r="AJ257" s="32"/>
      <c r="AK257" s="32">
        <v>6</v>
      </c>
      <c r="AL257" s="32"/>
      <c r="AM257" s="32"/>
      <c r="AN257" s="32"/>
      <c r="AO257" s="32"/>
      <c r="AP257" s="32"/>
      <c r="AQ257" s="32">
        <v>7</v>
      </c>
      <c r="AR257" s="32"/>
      <c r="AS257" s="32"/>
      <c r="AT257" s="32"/>
      <c r="AU257" s="32"/>
      <c r="AV257" s="32"/>
      <c r="AW257" s="32">
        <v>8</v>
      </c>
      <c r="AX257" s="32"/>
      <c r="AY257" s="32"/>
      <c r="AZ257" s="32"/>
      <c r="BA257" s="32"/>
      <c r="BB257" s="32">
        <v>9</v>
      </c>
      <c r="BC257" s="32"/>
      <c r="BD257" s="32"/>
      <c r="BE257" s="32"/>
      <c r="BF257" s="32"/>
      <c r="BG257" s="32">
        <v>10</v>
      </c>
      <c r="BH257" s="32"/>
      <c r="BI257" s="32"/>
      <c r="BJ257" s="32"/>
      <c r="BK257" s="32"/>
      <c r="BL257" s="32"/>
    </row>
    <row r="258" spans="1:79" s="1" customFormat="1" ht="12" hidden="1" customHeight="1" x14ac:dyDescent="0.25">
      <c r="A258" s="30" t="s">
        <v>76</v>
      </c>
      <c r="B258" s="30"/>
      <c r="C258" s="30"/>
      <c r="D258" s="30"/>
      <c r="E258" s="30"/>
      <c r="F258" s="30"/>
      <c r="G258" s="78" t="s">
        <v>69</v>
      </c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35" t="s">
        <v>92</v>
      </c>
      <c r="U258" s="35"/>
      <c r="V258" s="35"/>
      <c r="W258" s="35"/>
      <c r="X258" s="35"/>
      <c r="Y258" s="35"/>
      <c r="Z258" s="35" t="s">
        <v>93</v>
      </c>
      <c r="AA258" s="35"/>
      <c r="AB258" s="35"/>
      <c r="AC258" s="35"/>
      <c r="AD258" s="35"/>
      <c r="AE258" s="35" t="s">
        <v>94</v>
      </c>
      <c r="AF258" s="35"/>
      <c r="AG258" s="35"/>
      <c r="AH258" s="35"/>
      <c r="AI258" s="35"/>
      <c r="AJ258" s="35"/>
      <c r="AK258" s="35" t="s">
        <v>95</v>
      </c>
      <c r="AL258" s="35"/>
      <c r="AM258" s="35"/>
      <c r="AN258" s="35"/>
      <c r="AO258" s="35"/>
      <c r="AP258" s="35"/>
      <c r="AQ258" s="89" t="s">
        <v>111</v>
      </c>
      <c r="AR258" s="35"/>
      <c r="AS258" s="35"/>
      <c r="AT258" s="35"/>
      <c r="AU258" s="35"/>
      <c r="AV258" s="35"/>
      <c r="AW258" s="35" t="s">
        <v>96</v>
      </c>
      <c r="AX258" s="35"/>
      <c r="AY258" s="35"/>
      <c r="AZ258" s="35"/>
      <c r="BA258" s="35"/>
      <c r="BB258" s="35" t="s">
        <v>97</v>
      </c>
      <c r="BC258" s="35"/>
      <c r="BD258" s="35"/>
      <c r="BE258" s="35"/>
      <c r="BF258" s="35"/>
      <c r="BG258" s="89" t="s">
        <v>112</v>
      </c>
      <c r="BH258" s="35"/>
      <c r="BI258" s="35"/>
      <c r="BJ258" s="35"/>
      <c r="BK258" s="35"/>
      <c r="BL258" s="35"/>
      <c r="CA258" s="1" t="s">
        <v>57</v>
      </c>
    </row>
    <row r="259" spans="1:79" s="107" customFormat="1" ht="13.2" customHeight="1" x14ac:dyDescent="0.25">
      <c r="A259" s="141">
        <v>2111</v>
      </c>
      <c r="B259" s="141"/>
      <c r="C259" s="141"/>
      <c r="D259" s="141"/>
      <c r="E259" s="141"/>
      <c r="F259" s="141"/>
      <c r="G259" s="101" t="s">
        <v>278</v>
      </c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3"/>
      <c r="T259" s="148">
        <v>3731555</v>
      </c>
      <c r="U259" s="148"/>
      <c r="V259" s="148"/>
      <c r="W259" s="148"/>
      <c r="X259" s="148"/>
      <c r="Y259" s="148"/>
      <c r="Z259" s="148">
        <v>3720874.19</v>
      </c>
      <c r="AA259" s="148"/>
      <c r="AB259" s="148"/>
      <c r="AC259" s="148"/>
      <c r="AD259" s="148"/>
      <c r="AE259" s="148">
        <v>0</v>
      </c>
      <c r="AF259" s="148"/>
      <c r="AG259" s="148"/>
      <c r="AH259" s="148"/>
      <c r="AI259" s="148"/>
      <c r="AJ259" s="148"/>
      <c r="AK259" s="148">
        <v>0</v>
      </c>
      <c r="AL259" s="148"/>
      <c r="AM259" s="148"/>
      <c r="AN259" s="148"/>
      <c r="AO259" s="148"/>
      <c r="AP259" s="148"/>
      <c r="AQ259" s="148">
        <f>IF(ISNUMBER(AK259),AK259,0)-IF(ISNUMBER(AE259),AE259,0)</f>
        <v>0</v>
      </c>
      <c r="AR259" s="148"/>
      <c r="AS259" s="148"/>
      <c r="AT259" s="148"/>
      <c r="AU259" s="148"/>
      <c r="AV259" s="148"/>
      <c r="AW259" s="148">
        <v>0</v>
      </c>
      <c r="AX259" s="148"/>
      <c r="AY259" s="148"/>
      <c r="AZ259" s="148"/>
      <c r="BA259" s="148"/>
      <c r="BB259" s="148">
        <v>0</v>
      </c>
      <c r="BC259" s="148"/>
      <c r="BD259" s="148"/>
      <c r="BE259" s="148"/>
      <c r="BF259" s="148"/>
      <c r="BG259" s="148">
        <f>IF(ISNUMBER(Z259),Z259,0)+IF(ISNUMBER(AK259),AK259,0)</f>
        <v>3720874.19</v>
      </c>
      <c r="BH259" s="148"/>
      <c r="BI259" s="148"/>
      <c r="BJ259" s="148"/>
      <c r="BK259" s="148"/>
      <c r="BL259" s="148"/>
      <c r="CA259" s="107" t="s">
        <v>58</v>
      </c>
    </row>
    <row r="260" spans="1:79" s="107" customFormat="1" ht="13.2" customHeight="1" x14ac:dyDescent="0.25">
      <c r="A260" s="141">
        <v>2120</v>
      </c>
      <c r="B260" s="141"/>
      <c r="C260" s="141"/>
      <c r="D260" s="141"/>
      <c r="E260" s="141"/>
      <c r="F260" s="141"/>
      <c r="G260" s="101" t="s">
        <v>279</v>
      </c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3"/>
      <c r="T260" s="148">
        <v>821903</v>
      </c>
      <c r="U260" s="148"/>
      <c r="V260" s="148"/>
      <c r="W260" s="148"/>
      <c r="X260" s="148"/>
      <c r="Y260" s="148"/>
      <c r="Z260" s="148">
        <v>821643.95000000007</v>
      </c>
      <c r="AA260" s="148"/>
      <c r="AB260" s="148"/>
      <c r="AC260" s="148"/>
      <c r="AD260" s="148"/>
      <c r="AE260" s="148">
        <v>0</v>
      </c>
      <c r="AF260" s="148"/>
      <c r="AG260" s="148"/>
      <c r="AH260" s="148"/>
      <c r="AI260" s="148"/>
      <c r="AJ260" s="148"/>
      <c r="AK260" s="148">
        <v>0</v>
      </c>
      <c r="AL260" s="148"/>
      <c r="AM260" s="148"/>
      <c r="AN260" s="148"/>
      <c r="AO260" s="148"/>
      <c r="AP260" s="148"/>
      <c r="AQ260" s="148">
        <f>IF(ISNUMBER(AK260),AK260,0)-IF(ISNUMBER(AE260),AE260,0)</f>
        <v>0</v>
      </c>
      <c r="AR260" s="148"/>
      <c r="AS260" s="148"/>
      <c r="AT260" s="148"/>
      <c r="AU260" s="148"/>
      <c r="AV260" s="148"/>
      <c r="AW260" s="148">
        <v>0</v>
      </c>
      <c r="AX260" s="148"/>
      <c r="AY260" s="148"/>
      <c r="AZ260" s="148"/>
      <c r="BA260" s="148"/>
      <c r="BB260" s="148">
        <v>0</v>
      </c>
      <c r="BC260" s="148"/>
      <c r="BD260" s="148"/>
      <c r="BE260" s="148"/>
      <c r="BF260" s="148"/>
      <c r="BG260" s="148">
        <f>IF(ISNUMBER(Z260),Z260,0)+IF(ISNUMBER(AK260),AK260,0)</f>
        <v>821643.95000000007</v>
      </c>
      <c r="BH260" s="148"/>
      <c r="BI260" s="148"/>
      <c r="BJ260" s="148"/>
      <c r="BK260" s="148"/>
      <c r="BL260" s="148"/>
    </row>
    <row r="261" spans="1:79" s="107" customFormat="1" ht="26.4" customHeight="1" x14ac:dyDescent="0.25">
      <c r="A261" s="141">
        <v>2210</v>
      </c>
      <c r="B261" s="141"/>
      <c r="C261" s="141"/>
      <c r="D261" s="141"/>
      <c r="E261" s="141"/>
      <c r="F261" s="141"/>
      <c r="G261" s="101" t="s">
        <v>280</v>
      </c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3"/>
      <c r="T261" s="148">
        <v>469103</v>
      </c>
      <c r="U261" s="148"/>
      <c r="V261" s="148"/>
      <c r="W261" s="148"/>
      <c r="X261" s="148"/>
      <c r="Y261" s="148"/>
      <c r="Z261" s="148">
        <v>468992.53</v>
      </c>
      <c r="AA261" s="148"/>
      <c r="AB261" s="148"/>
      <c r="AC261" s="148"/>
      <c r="AD261" s="148"/>
      <c r="AE261" s="148">
        <v>70378</v>
      </c>
      <c r="AF261" s="148"/>
      <c r="AG261" s="148"/>
      <c r="AH261" s="148"/>
      <c r="AI261" s="148"/>
      <c r="AJ261" s="148"/>
      <c r="AK261" s="148">
        <v>0</v>
      </c>
      <c r="AL261" s="148"/>
      <c r="AM261" s="148"/>
      <c r="AN261" s="148"/>
      <c r="AO261" s="148"/>
      <c r="AP261" s="148"/>
      <c r="AQ261" s="148">
        <f>IF(ISNUMBER(AK261),AK261,0)-IF(ISNUMBER(AE261),AE261,0)</f>
        <v>-70378</v>
      </c>
      <c r="AR261" s="148"/>
      <c r="AS261" s="148"/>
      <c r="AT261" s="148"/>
      <c r="AU261" s="148"/>
      <c r="AV261" s="148"/>
      <c r="AW261" s="148">
        <v>70378</v>
      </c>
      <c r="AX261" s="148"/>
      <c r="AY261" s="148"/>
      <c r="AZ261" s="148"/>
      <c r="BA261" s="148"/>
      <c r="BB261" s="148">
        <v>0</v>
      </c>
      <c r="BC261" s="148"/>
      <c r="BD261" s="148"/>
      <c r="BE261" s="148"/>
      <c r="BF261" s="148"/>
      <c r="BG261" s="148">
        <f>IF(ISNUMBER(Z261),Z261,0)+IF(ISNUMBER(AK261),AK261,0)</f>
        <v>468992.53</v>
      </c>
      <c r="BH261" s="148"/>
      <c r="BI261" s="148"/>
      <c r="BJ261" s="148"/>
      <c r="BK261" s="148"/>
      <c r="BL261" s="148"/>
    </row>
    <row r="262" spans="1:79" s="107" customFormat="1" ht="13.2" customHeight="1" x14ac:dyDescent="0.25">
      <c r="A262" s="141">
        <v>2240</v>
      </c>
      <c r="B262" s="141"/>
      <c r="C262" s="141"/>
      <c r="D262" s="141"/>
      <c r="E262" s="141"/>
      <c r="F262" s="141"/>
      <c r="G262" s="101" t="s">
        <v>281</v>
      </c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3"/>
      <c r="T262" s="148">
        <v>80084</v>
      </c>
      <c r="U262" s="148"/>
      <c r="V262" s="148"/>
      <c r="W262" s="148"/>
      <c r="X262" s="148"/>
      <c r="Y262" s="148"/>
      <c r="Z262" s="148">
        <v>80081.600000000006</v>
      </c>
      <c r="AA262" s="148"/>
      <c r="AB262" s="148"/>
      <c r="AC262" s="148"/>
      <c r="AD262" s="148"/>
      <c r="AE262" s="148">
        <v>0</v>
      </c>
      <c r="AF262" s="148"/>
      <c r="AG262" s="148"/>
      <c r="AH262" s="148"/>
      <c r="AI262" s="148"/>
      <c r="AJ262" s="148"/>
      <c r="AK262" s="148">
        <v>0</v>
      </c>
      <c r="AL262" s="148"/>
      <c r="AM262" s="148"/>
      <c r="AN262" s="148"/>
      <c r="AO262" s="148"/>
      <c r="AP262" s="148"/>
      <c r="AQ262" s="148">
        <f>IF(ISNUMBER(AK262),AK262,0)-IF(ISNUMBER(AE262),AE262,0)</f>
        <v>0</v>
      </c>
      <c r="AR262" s="148"/>
      <c r="AS262" s="148"/>
      <c r="AT262" s="148"/>
      <c r="AU262" s="148"/>
      <c r="AV262" s="148"/>
      <c r="AW262" s="148">
        <v>0</v>
      </c>
      <c r="AX262" s="148"/>
      <c r="AY262" s="148"/>
      <c r="AZ262" s="148"/>
      <c r="BA262" s="148"/>
      <c r="BB262" s="148">
        <v>0</v>
      </c>
      <c r="BC262" s="148"/>
      <c r="BD262" s="148"/>
      <c r="BE262" s="148"/>
      <c r="BF262" s="148"/>
      <c r="BG262" s="148">
        <f>IF(ISNUMBER(Z262),Z262,0)+IF(ISNUMBER(AK262),AK262,0)</f>
        <v>80081.600000000006</v>
      </c>
      <c r="BH262" s="148"/>
      <c r="BI262" s="148"/>
      <c r="BJ262" s="148"/>
      <c r="BK262" s="148"/>
      <c r="BL262" s="148"/>
    </row>
    <row r="263" spans="1:79" s="107" customFormat="1" ht="13.2" customHeight="1" x14ac:dyDescent="0.25">
      <c r="A263" s="141">
        <v>2250</v>
      </c>
      <c r="B263" s="141"/>
      <c r="C263" s="141"/>
      <c r="D263" s="141"/>
      <c r="E263" s="141"/>
      <c r="F263" s="141"/>
      <c r="G263" s="101" t="s">
        <v>282</v>
      </c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3"/>
      <c r="T263" s="148">
        <v>7540</v>
      </c>
      <c r="U263" s="148"/>
      <c r="V263" s="148"/>
      <c r="W263" s="148"/>
      <c r="X263" s="148"/>
      <c r="Y263" s="148"/>
      <c r="Z263" s="148">
        <v>7210</v>
      </c>
      <c r="AA263" s="148"/>
      <c r="AB263" s="148"/>
      <c r="AC263" s="148"/>
      <c r="AD263" s="148"/>
      <c r="AE263" s="148">
        <v>0</v>
      </c>
      <c r="AF263" s="148"/>
      <c r="AG263" s="148"/>
      <c r="AH263" s="148"/>
      <c r="AI263" s="148"/>
      <c r="AJ263" s="148"/>
      <c r="AK263" s="148">
        <v>0</v>
      </c>
      <c r="AL263" s="148"/>
      <c r="AM263" s="148"/>
      <c r="AN263" s="148"/>
      <c r="AO263" s="148"/>
      <c r="AP263" s="148"/>
      <c r="AQ263" s="148">
        <f>IF(ISNUMBER(AK263),AK263,0)-IF(ISNUMBER(AE263),AE263,0)</f>
        <v>0</v>
      </c>
      <c r="AR263" s="148"/>
      <c r="AS263" s="148"/>
      <c r="AT263" s="148"/>
      <c r="AU263" s="148"/>
      <c r="AV263" s="148"/>
      <c r="AW263" s="148">
        <v>0</v>
      </c>
      <c r="AX263" s="148"/>
      <c r="AY263" s="148"/>
      <c r="AZ263" s="148"/>
      <c r="BA263" s="148"/>
      <c r="BB263" s="148">
        <v>0</v>
      </c>
      <c r="BC263" s="148"/>
      <c r="BD263" s="148"/>
      <c r="BE263" s="148"/>
      <c r="BF263" s="148"/>
      <c r="BG263" s="148">
        <f>IF(ISNUMBER(Z263),Z263,0)+IF(ISNUMBER(AK263),AK263,0)</f>
        <v>7210</v>
      </c>
      <c r="BH263" s="148"/>
      <c r="BI263" s="148"/>
      <c r="BJ263" s="148"/>
      <c r="BK263" s="148"/>
      <c r="BL263" s="148"/>
    </row>
    <row r="264" spans="1:79" s="107" customFormat="1" ht="13.2" customHeight="1" x14ac:dyDescent="0.25">
      <c r="A264" s="141">
        <v>2271</v>
      </c>
      <c r="B264" s="141"/>
      <c r="C264" s="141"/>
      <c r="D264" s="141"/>
      <c r="E264" s="141"/>
      <c r="F264" s="141"/>
      <c r="G264" s="101" t="s">
        <v>283</v>
      </c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3"/>
      <c r="T264" s="148">
        <v>75600</v>
      </c>
      <c r="U264" s="148"/>
      <c r="V264" s="148"/>
      <c r="W264" s="148"/>
      <c r="X264" s="148"/>
      <c r="Y264" s="148"/>
      <c r="Z264" s="148">
        <v>69007.11</v>
      </c>
      <c r="AA264" s="148"/>
      <c r="AB264" s="148"/>
      <c r="AC264" s="148"/>
      <c r="AD264" s="148"/>
      <c r="AE264" s="148">
        <v>0</v>
      </c>
      <c r="AF264" s="148"/>
      <c r="AG264" s="148"/>
      <c r="AH264" s="148"/>
      <c r="AI264" s="148"/>
      <c r="AJ264" s="148"/>
      <c r="AK264" s="148">
        <v>0</v>
      </c>
      <c r="AL264" s="148"/>
      <c r="AM264" s="148"/>
      <c r="AN264" s="148"/>
      <c r="AO264" s="148"/>
      <c r="AP264" s="148"/>
      <c r="AQ264" s="148">
        <f>IF(ISNUMBER(AK264),AK264,0)-IF(ISNUMBER(AE264),AE264,0)</f>
        <v>0</v>
      </c>
      <c r="AR264" s="148"/>
      <c r="AS264" s="148"/>
      <c r="AT264" s="148"/>
      <c r="AU264" s="148"/>
      <c r="AV264" s="148"/>
      <c r="AW264" s="148">
        <v>0</v>
      </c>
      <c r="AX264" s="148"/>
      <c r="AY264" s="148"/>
      <c r="AZ264" s="148"/>
      <c r="BA264" s="148"/>
      <c r="BB264" s="148">
        <v>0</v>
      </c>
      <c r="BC264" s="148"/>
      <c r="BD264" s="148"/>
      <c r="BE264" s="148"/>
      <c r="BF264" s="148"/>
      <c r="BG264" s="148">
        <f>IF(ISNUMBER(Z264),Z264,0)+IF(ISNUMBER(AK264),AK264,0)</f>
        <v>69007.11</v>
      </c>
      <c r="BH264" s="148"/>
      <c r="BI264" s="148"/>
      <c r="BJ264" s="148"/>
      <c r="BK264" s="148"/>
      <c r="BL264" s="148"/>
    </row>
    <row r="265" spans="1:79" s="107" customFormat="1" ht="26.4" customHeight="1" x14ac:dyDescent="0.25">
      <c r="A265" s="141">
        <v>2272</v>
      </c>
      <c r="B265" s="141"/>
      <c r="C265" s="141"/>
      <c r="D265" s="141"/>
      <c r="E265" s="141"/>
      <c r="F265" s="141"/>
      <c r="G265" s="101" t="s">
        <v>284</v>
      </c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3"/>
      <c r="T265" s="148">
        <v>8338</v>
      </c>
      <c r="U265" s="148"/>
      <c r="V265" s="148"/>
      <c r="W265" s="148"/>
      <c r="X265" s="148"/>
      <c r="Y265" s="148"/>
      <c r="Z265" s="148">
        <v>7465.18</v>
      </c>
      <c r="AA265" s="148"/>
      <c r="AB265" s="148"/>
      <c r="AC265" s="148"/>
      <c r="AD265" s="148"/>
      <c r="AE265" s="148">
        <v>0</v>
      </c>
      <c r="AF265" s="148"/>
      <c r="AG265" s="148"/>
      <c r="AH265" s="148"/>
      <c r="AI265" s="148"/>
      <c r="AJ265" s="148"/>
      <c r="AK265" s="148">
        <v>0</v>
      </c>
      <c r="AL265" s="148"/>
      <c r="AM265" s="148"/>
      <c r="AN265" s="148"/>
      <c r="AO265" s="148"/>
      <c r="AP265" s="148"/>
      <c r="AQ265" s="148">
        <f>IF(ISNUMBER(AK265),AK265,0)-IF(ISNUMBER(AE265),AE265,0)</f>
        <v>0</v>
      </c>
      <c r="AR265" s="148"/>
      <c r="AS265" s="148"/>
      <c r="AT265" s="148"/>
      <c r="AU265" s="148"/>
      <c r="AV265" s="148"/>
      <c r="AW265" s="148">
        <v>0</v>
      </c>
      <c r="AX265" s="148"/>
      <c r="AY265" s="148"/>
      <c r="AZ265" s="148"/>
      <c r="BA265" s="148"/>
      <c r="BB265" s="148">
        <v>0</v>
      </c>
      <c r="BC265" s="148"/>
      <c r="BD265" s="148"/>
      <c r="BE265" s="148"/>
      <c r="BF265" s="148"/>
      <c r="BG265" s="148">
        <f>IF(ISNUMBER(Z265),Z265,0)+IF(ISNUMBER(AK265),AK265,0)</f>
        <v>7465.18</v>
      </c>
      <c r="BH265" s="148"/>
      <c r="BI265" s="148"/>
      <c r="BJ265" s="148"/>
      <c r="BK265" s="148"/>
      <c r="BL265" s="148"/>
    </row>
    <row r="266" spans="1:79" s="107" customFormat="1" ht="13.2" customHeight="1" x14ac:dyDescent="0.25">
      <c r="A266" s="141">
        <v>2273</v>
      </c>
      <c r="B266" s="141"/>
      <c r="C266" s="141"/>
      <c r="D266" s="141"/>
      <c r="E266" s="141"/>
      <c r="F266" s="141"/>
      <c r="G266" s="101" t="s">
        <v>285</v>
      </c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3"/>
      <c r="T266" s="148">
        <v>48828</v>
      </c>
      <c r="U266" s="148"/>
      <c r="V266" s="148"/>
      <c r="W266" s="148"/>
      <c r="X266" s="148"/>
      <c r="Y266" s="148"/>
      <c r="Z266" s="148">
        <v>44728.71</v>
      </c>
      <c r="AA266" s="148"/>
      <c r="AB266" s="148"/>
      <c r="AC266" s="148"/>
      <c r="AD266" s="148"/>
      <c r="AE266" s="148">
        <v>0</v>
      </c>
      <c r="AF266" s="148"/>
      <c r="AG266" s="148"/>
      <c r="AH266" s="148"/>
      <c r="AI266" s="148"/>
      <c r="AJ266" s="148"/>
      <c r="AK266" s="148">
        <v>0</v>
      </c>
      <c r="AL266" s="148"/>
      <c r="AM266" s="148"/>
      <c r="AN266" s="148"/>
      <c r="AO266" s="148"/>
      <c r="AP266" s="148"/>
      <c r="AQ266" s="148">
        <f>IF(ISNUMBER(AK266),AK266,0)-IF(ISNUMBER(AE266),AE266,0)</f>
        <v>0</v>
      </c>
      <c r="AR266" s="148"/>
      <c r="AS266" s="148"/>
      <c r="AT266" s="148"/>
      <c r="AU266" s="148"/>
      <c r="AV266" s="148"/>
      <c r="AW266" s="148">
        <v>0</v>
      </c>
      <c r="AX266" s="148"/>
      <c r="AY266" s="148"/>
      <c r="AZ266" s="148"/>
      <c r="BA266" s="148"/>
      <c r="BB266" s="148">
        <v>0</v>
      </c>
      <c r="BC266" s="148"/>
      <c r="BD266" s="148"/>
      <c r="BE266" s="148"/>
      <c r="BF266" s="148"/>
      <c r="BG266" s="148">
        <f>IF(ISNUMBER(Z266),Z266,0)+IF(ISNUMBER(AK266),AK266,0)</f>
        <v>44728.71</v>
      </c>
      <c r="BH266" s="148"/>
      <c r="BI266" s="148"/>
      <c r="BJ266" s="148"/>
      <c r="BK266" s="148"/>
      <c r="BL266" s="148"/>
    </row>
    <row r="267" spans="1:79" s="107" customFormat="1" ht="26.4" customHeight="1" x14ac:dyDescent="0.25">
      <c r="A267" s="141">
        <v>2275</v>
      </c>
      <c r="B267" s="141"/>
      <c r="C267" s="141"/>
      <c r="D267" s="141"/>
      <c r="E267" s="141"/>
      <c r="F267" s="141"/>
      <c r="G267" s="101" t="s">
        <v>286</v>
      </c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3"/>
      <c r="T267" s="148">
        <v>1650</v>
      </c>
      <c r="U267" s="148"/>
      <c r="V267" s="148"/>
      <c r="W267" s="148"/>
      <c r="X267" s="148"/>
      <c r="Y267" s="148"/>
      <c r="Z267" s="148">
        <v>1647.8</v>
      </c>
      <c r="AA267" s="148"/>
      <c r="AB267" s="148"/>
      <c r="AC267" s="148"/>
      <c r="AD267" s="148"/>
      <c r="AE267" s="148">
        <v>0</v>
      </c>
      <c r="AF267" s="148"/>
      <c r="AG267" s="148"/>
      <c r="AH267" s="148"/>
      <c r="AI267" s="148"/>
      <c r="AJ267" s="148"/>
      <c r="AK267" s="148">
        <v>0</v>
      </c>
      <c r="AL267" s="148"/>
      <c r="AM267" s="148"/>
      <c r="AN267" s="148"/>
      <c r="AO267" s="148"/>
      <c r="AP267" s="148"/>
      <c r="AQ267" s="148">
        <f>IF(ISNUMBER(AK267),AK267,0)-IF(ISNUMBER(AE267),AE267,0)</f>
        <v>0</v>
      </c>
      <c r="AR267" s="148"/>
      <c r="AS267" s="148"/>
      <c r="AT267" s="148"/>
      <c r="AU267" s="148"/>
      <c r="AV267" s="148"/>
      <c r="AW267" s="148">
        <v>0</v>
      </c>
      <c r="AX267" s="148"/>
      <c r="AY267" s="148"/>
      <c r="AZ267" s="148"/>
      <c r="BA267" s="148"/>
      <c r="BB267" s="148">
        <v>0</v>
      </c>
      <c r="BC267" s="148"/>
      <c r="BD267" s="148"/>
      <c r="BE267" s="148"/>
      <c r="BF267" s="148"/>
      <c r="BG267" s="148">
        <f>IF(ISNUMBER(Z267),Z267,0)+IF(ISNUMBER(AK267),AK267,0)</f>
        <v>1647.8</v>
      </c>
      <c r="BH267" s="148"/>
      <c r="BI267" s="148"/>
      <c r="BJ267" s="148"/>
      <c r="BK267" s="148"/>
      <c r="BL267" s="148"/>
    </row>
    <row r="268" spans="1:79" s="107" customFormat="1" ht="39.6" customHeight="1" x14ac:dyDescent="0.25">
      <c r="A268" s="141">
        <v>2282</v>
      </c>
      <c r="B268" s="141"/>
      <c r="C268" s="141"/>
      <c r="D268" s="141"/>
      <c r="E268" s="141"/>
      <c r="F268" s="141"/>
      <c r="G268" s="101" t="s">
        <v>287</v>
      </c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3"/>
      <c r="T268" s="148">
        <v>2400</v>
      </c>
      <c r="U268" s="148"/>
      <c r="V268" s="148"/>
      <c r="W268" s="148"/>
      <c r="X268" s="148"/>
      <c r="Y268" s="148"/>
      <c r="Z268" s="148">
        <v>2400</v>
      </c>
      <c r="AA268" s="148"/>
      <c r="AB268" s="148"/>
      <c r="AC268" s="148"/>
      <c r="AD268" s="148"/>
      <c r="AE268" s="148">
        <v>0</v>
      </c>
      <c r="AF268" s="148"/>
      <c r="AG268" s="148"/>
      <c r="AH268" s="148"/>
      <c r="AI268" s="148"/>
      <c r="AJ268" s="148"/>
      <c r="AK268" s="148">
        <v>0</v>
      </c>
      <c r="AL268" s="148"/>
      <c r="AM268" s="148"/>
      <c r="AN268" s="148"/>
      <c r="AO268" s="148"/>
      <c r="AP268" s="148"/>
      <c r="AQ268" s="148">
        <f>IF(ISNUMBER(AK268),AK268,0)-IF(ISNUMBER(AE268),AE268,0)</f>
        <v>0</v>
      </c>
      <c r="AR268" s="148"/>
      <c r="AS268" s="148"/>
      <c r="AT268" s="148"/>
      <c r="AU268" s="148"/>
      <c r="AV268" s="148"/>
      <c r="AW268" s="148">
        <v>0</v>
      </c>
      <c r="AX268" s="148"/>
      <c r="AY268" s="148"/>
      <c r="AZ268" s="148"/>
      <c r="BA268" s="148"/>
      <c r="BB268" s="148">
        <v>0</v>
      </c>
      <c r="BC268" s="148"/>
      <c r="BD268" s="148"/>
      <c r="BE268" s="148"/>
      <c r="BF268" s="148"/>
      <c r="BG268" s="148">
        <f>IF(ISNUMBER(Z268),Z268,0)+IF(ISNUMBER(AK268),AK268,0)</f>
        <v>2400</v>
      </c>
      <c r="BH268" s="148"/>
      <c r="BI268" s="148"/>
      <c r="BJ268" s="148"/>
      <c r="BK268" s="148"/>
      <c r="BL268" s="148"/>
    </row>
    <row r="269" spans="1:79" s="107" customFormat="1" ht="13.2" customHeight="1" x14ac:dyDescent="0.25">
      <c r="A269" s="141">
        <v>2800</v>
      </c>
      <c r="B269" s="141"/>
      <c r="C269" s="141"/>
      <c r="D269" s="141"/>
      <c r="E269" s="141"/>
      <c r="F269" s="141"/>
      <c r="G269" s="101" t="s">
        <v>288</v>
      </c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3"/>
      <c r="T269" s="148">
        <v>0</v>
      </c>
      <c r="U269" s="148"/>
      <c r="V269" s="148"/>
      <c r="W269" s="148"/>
      <c r="X269" s="148"/>
      <c r="Y269" s="148"/>
      <c r="Z269" s="148">
        <v>0</v>
      </c>
      <c r="AA269" s="148"/>
      <c r="AB269" s="148"/>
      <c r="AC269" s="148"/>
      <c r="AD269" s="148"/>
      <c r="AE269" s="148">
        <v>0</v>
      </c>
      <c r="AF269" s="148"/>
      <c r="AG269" s="148"/>
      <c r="AH269" s="148"/>
      <c r="AI269" s="148"/>
      <c r="AJ269" s="148"/>
      <c r="AK269" s="148">
        <v>0</v>
      </c>
      <c r="AL269" s="148"/>
      <c r="AM269" s="148"/>
      <c r="AN269" s="148"/>
      <c r="AO269" s="148"/>
      <c r="AP269" s="148"/>
      <c r="AQ269" s="148">
        <f>IF(ISNUMBER(AK269),AK269,0)-IF(ISNUMBER(AE269),AE269,0)</f>
        <v>0</v>
      </c>
      <c r="AR269" s="148"/>
      <c r="AS269" s="148"/>
      <c r="AT269" s="148"/>
      <c r="AU269" s="148"/>
      <c r="AV269" s="148"/>
      <c r="AW269" s="148">
        <v>0</v>
      </c>
      <c r="AX269" s="148"/>
      <c r="AY269" s="148"/>
      <c r="AZ269" s="148"/>
      <c r="BA269" s="148"/>
      <c r="BB269" s="148">
        <v>0</v>
      </c>
      <c r="BC269" s="148"/>
      <c r="BD269" s="148"/>
      <c r="BE269" s="148"/>
      <c r="BF269" s="148"/>
      <c r="BG269" s="148">
        <f>IF(ISNUMBER(Z269),Z269,0)+IF(ISNUMBER(AK269),AK269,0)</f>
        <v>0</v>
      </c>
      <c r="BH269" s="148"/>
      <c r="BI269" s="148"/>
      <c r="BJ269" s="148"/>
      <c r="BK269" s="148"/>
      <c r="BL269" s="148"/>
    </row>
    <row r="270" spans="1:79" s="7" customFormat="1" ht="12.75" customHeight="1" x14ac:dyDescent="0.25">
      <c r="A270" s="96"/>
      <c r="B270" s="96"/>
      <c r="C270" s="96"/>
      <c r="D270" s="96"/>
      <c r="E270" s="96"/>
      <c r="F270" s="96"/>
      <c r="G270" s="108" t="s">
        <v>161</v>
      </c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10"/>
      <c r="T270" s="147">
        <v>5247001</v>
      </c>
      <c r="U270" s="147"/>
      <c r="V270" s="147"/>
      <c r="W270" s="147"/>
      <c r="X270" s="147"/>
      <c r="Y270" s="147"/>
      <c r="Z270" s="147">
        <v>5224051.0699999994</v>
      </c>
      <c r="AA270" s="147"/>
      <c r="AB270" s="147"/>
      <c r="AC270" s="147"/>
      <c r="AD270" s="147"/>
      <c r="AE270" s="147">
        <v>70378</v>
      </c>
      <c r="AF270" s="147"/>
      <c r="AG270" s="147"/>
      <c r="AH270" s="147"/>
      <c r="AI270" s="147"/>
      <c r="AJ270" s="147"/>
      <c r="AK270" s="147">
        <v>0</v>
      </c>
      <c r="AL270" s="147"/>
      <c r="AM270" s="147"/>
      <c r="AN270" s="147"/>
      <c r="AO270" s="147"/>
      <c r="AP270" s="147"/>
      <c r="AQ270" s="147">
        <f>IF(ISNUMBER(AK270),AK270,0)-IF(ISNUMBER(AE270),AE270,0)</f>
        <v>-70378</v>
      </c>
      <c r="AR270" s="147"/>
      <c r="AS270" s="147"/>
      <c r="AT270" s="147"/>
      <c r="AU270" s="147"/>
      <c r="AV270" s="147"/>
      <c r="AW270" s="147">
        <v>70378</v>
      </c>
      <c r="AX270" s="147"/>
      <c r="AY270" s="147"/>
      <c r="AZ270" s="147"/>
      <c r="BA270" s="147"/>
      <c r="BB270" s="147">
        <v>0</v>
      </c>
      <c r="BC270" s="147"/>
      <c r="BD270" s="147"/>
      <c r="BE270" s="147"/>
      <c r="BF270" s="147"/>
      <c r="BG270" s="147">
        <f>IF(ISNUMBER(Z270),Z270,0)+IF(ISNUMBER(AK270),AK270,0)</f>
        <v>5224051.0699999994</v>
      </c>
      <c r="BH270" s="147"/>
      <c r="BI270" s="147"/>
      <c r="BJ270" s="147"/>
      <c r="BK270" s="147"/>
      <c r="BL270" s="147"/>
    </row>
    <row r="272" spans="1:79" ht="14.25" customHeight="1" x14ac:dyDescent="0.25">
      <c r="A272" s="34" t="s">
        <v>353</v>
      </c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</row>
    <row r="273" spans="1:79" ht="15" customHeight="1" x14ac:dyDescent="0.25">
      <c r="A273" s="38" t="s">
        <v>265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</row>
    <row r="274" spans="1:79" ht="18" customHeight="1" x14ac:dyDescent="0.25">
      <c r="A274" s="32" t="s">
        <v>149</v>
      </c>
      <c r="B274" s="32"/>
      <c r="C274" s="32"/>
      <c r="D274" s="32"/>
      <c r="E274" s="32"/>
      <c r="F274" s="32"/>
      <c r="G274" s="32" t="s">
        <v>20</v>
      </c>
      <c r="H274" s="32"/>
      <c r="I274" s="32"/>
      <c r="J274" s="32"/>
      <c r="K274" s="32"/>
      <c r="L274" s="32"/>
      <c r="M274" s="32"/>
      <c r="N274" s="32"/>
      <c r="O274" s="32"/>
      <c r="P274" s="32"/>
      <c r="Q274" s="32" t="s">
        <v>340</v>
      </c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 t="s">
        <v>350</v>
      </c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</row>
    <row r="275" spans="1:79" ht="42.9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 t="s">
        <v>154</v>
      </c>
      <c r="R275" s="32"/>
      <c r="S275" s="32"/>
      <c r="T275" s="32"/>
      <c r="U275" s="32"/>
      <c r="V275" s="85" t="s">
        <v>155</v>
      </c>
      <c r="W275" s="85"/>
      <c r="X275" s="85"/>
      <c r="Y275" s="85"/>
      <c r="Z275" s="32" t="s">
        <v>156</v>
      </c>
      <c r="AA275" s="32"/>
      <c r="AB275" s="32"/>
      <c r="AC275" s="32"/>
      <c r="AD275" s="32"/>
      <c r="AE275" s="32"/>
      <c r="AF275" s="32"/>
      <c r="AG275" s="32"/>
      <c r="AH275" s="32"/>
      <c r="AI275" s="32"/>
      <c r="AJ275" s="32" t="s">
        <v>157</v>
      </c>
      <c r="AK275" s="32"/>
      <c r="AL275" s="32"/>
      <c r="AM275" s="32"/>
      <c r="AN275" s="32"/>
      <c r="AO275" s="32" t="s">
        <v>21</v>
      </c>
      <c r="AP275" s="32"/>
      <c r="AQ275" s="32"/>
      <c r="AR275" s="32"/>
      <c r="AS275" s="32"/>
      <c r="AT275" s="85" t="s">
        <v>158</v>
      </c>
      <c r="AU275" s="85"/>
      <c r="AV275" s="85"/>
      <c r="AW275" s="85"/>
      <c r="AX275" s="32" t="s">
        <v>156</v>
      </c>
      <c r="AY275" s="32"/>
      <c r="AZ275" s="32"/>
      <c r="BA275" s="32"/>
      <c r="BB275" s="32"/>
      <c r="BC275" s="32"/>
      <c r="BD275" s="32"/>
      <c r="BE275" s="32"/>
      <c r="BF275" s="32"/>
      <c r="BG275" s="32"/>
      <c r="BH275" s="32" t="s">
        <v>159</v>
      </c>
      <c r="BI275" s="32"/>
      <c r="BJ275" s="32"/>
      <c r="BK275" s="32"/>
      <c r="BL275" s="32"/>
    </row>
    <row r="276" spans="1:79" ht="63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85"/>
      <c r="W276" s="85"/>
      <c r="X276" s="85"/>
      <c r="Y276" s="85"/>
      <c r="Z276" s="32" t="s">
        <v>18</v>
      </c>
      <c r="AA276" s="32"/>
      <c r="AB276" s="32"/>
      <c r="AC276" s="32"/>
      <c r="AD276" s="32"/>
      <c r="AE276" s="32" t="s">
        <v>17</v>
      </c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85"/>
      <c r="AU276" s="85"/>
      <c r="AV276" s="85"/>
      <c r="AW276" s="85"/>
      <c r="AX276" s="32" t="s">
        <v>18</v>
      </c>
      <c r="AY276" s="32"/>
      <c r="AZ276" s="32"/>
      <c r="BA276" s="32"/>
      <c r="BB276" s="32"/>
      <c r="BC276" s="32" t="s">
        <v>17</v>
      </c>
      <c r="BD276" s="32"/>
      <c r="BE276" s="32"/>
      <c r="BF276" s="32"/>
      <c r="BG276" s="32"/>
      <c r="BH276" s="32"/>
      <c r="BI276" s="32"/>
      <c r="BJ276" s="32"/>
      <c r="BK276" s="32"/>
      <c r="BL276" s="32"/>
    </row>
    <row r="277" spans="1:79" ht="15" customHeight="1" x14ac:dyDescent="0.25">
      <c r="A277" s="32">
        <v>1</v>
      </c>
      <c r="B277" s="32"/>
      <c r="C277" s="32"/>
      <c r="D277" s="32"/>
      <c r="E277" s="32"/>
      <c r="F277" s="32"/>
      <c r="G277" s="32">
        <v>2</v>
      </c>
      <c r="H277" s="32"/>
      <c r="I277" s="32"/>
      <c r="J277" s="32"/>
      <c r="K277" s="32"/>
      <c r="L277" s="32"/>
      <c r="M277" s="32"/>
      <c r="N277" s="32"/>
      <c r="O277" s="32"/>
      <c r="P277" s="32"/>
      <c r="Q277" s="32">
        <v>3</v>
      </c>
      <c r="R277" s="32"/>
      <c r="S277" s="32"/>
      <c r="T277" s="32"/>
      <c r="U277" s="32"/>
      <c r="V277" s="32">
        <v>4</v>
      </c>
      <c r="W277" s="32"/>
      <c r="X277" s="32"/>
      <c r="Y277" s="32"/>
      <c r="Z277" s="32">
        <v>5</v>
      </c>
      <c r="AA277" s="32"/>
      <c r="AB277" s="32"/>
      <c r="AC277" s="32"/>
      <c r="AD277" s="32"/>
      <c r="AE277" s="32">
        <v>6</v>
      </c>
      <c r="AF277" s="32"/>
      <c r="AG277" s="32"/>
      <c r="AH277" s="32"/>
      <c r="AI277" s="32"/>
      <c r="AJ277" s="32">
        <v>7</v>
      </c>
      <c r="AK277" s="32"/>
      <c r="AL277" s="32"/>
      <c r="AM277" s="32"/>
      <c r="AN277" s="32"/>
      <c r="AO277" s="32">
        <v>8</v>
      </c>
      <c r="AP277" s="32"/>
      <c r="AQ277" s="32"/>
      <c r="AR277" s="32"/>
      <c r="AS277" s="32"/>
      <c r="AT277" s="32">
        <v>9</v>
      </c>
      <c r="AU277" s="32"/>
      <c r="AV277" s="32"/>
      <c r="AW277" s="32"/>
      <c r="AX277" s="32">
        <v>10</v>
      </c>
      <c r="AY277" s="32"/>
      <c r="AZ277" s="32"/>
      <c r="BA277" s="32"/>
      <c r="BB277" s="32"/>
      <c r="BC277" s="32">
        <v>11</v>
      </c>
      <c r="BD277" s="32"/>
      <c r="BE277" s="32"/>
      <c r="BF277" s="32"/>
      <c r="BG277" s="32"/>
      <c r="BH277" s="32">
        <v>12</v>
      </c>
      <c r="BI277" s="32"/>
      <c r="BJ277" s="32"/>
      <c r="BK277" s="32"/>
      <c r="BL277" s="32"/>
    </row>
    <row r="278" spans="1:79" s="1" customFormat="1" ht="12" hidden="1" customHeight="1" x14ac:dyDescent="0.25">
      <c r="A278" s="30" t="s">
        <v>76</v>
      </c>
      <c r="B278" s="30"/>
      <c r="C278" s="30"/>
      <c r="D278" s="30"/>
      <c r="E278" s="30"/>
      <c r="F278" s="30"/>
      <c r="G278" s="78" t="s">
        <v>69</v>
      </c>
      <c r="H278" s="78"/>
      <c r="I278" s="78"/>
      <c r="J278" s="78"/>
      <c r="K278" s="78"/>
      <c r="L278" s="78"/>
      <c r="M278" s="78"/>
      <c r="N278" s="78"/>
      <c r="O278" s="78"/>
      <c r="P278" s="78"/>
      <c r="Q278" s="35" t="s">
        <v>92</v>
      </c>
      <c r="R278" s="35"/>
      <c r="S278" s="35"/>
      <c r="T278" s="35"/>
      <c r="U278" s="35"/>
      <c r="V278" s="35" t="s">
        <v>93</v>
      </c>
      <c r="W278" s="35"/>
      <c r="X278" s="35"/>
      <c r="Y278" s="35"/>
      <c r="Z278" s="35" t="s">
        <v>94</v>
      </c>
      <c r="AA278" s="35"/>
      <c r="AB278" s="35"/>
      <c r="AC278" s="35"/>
      <c r="AD278" s="35"/>
      <c r="AE278" s="35" t="s">
        <v>95</v>
      </c>
      <c r="AF278" s="35"/>
      <c r="AG278" s="35"/>
      <c r="AH278" s="35"/>
      <c r="AI278" s="35"/>
      <c r="AJ278" s="89" t="s">
        <v>113</v>
      </c>
      <c r="AK278" s="35"/>
      <c r="AL278" s="35"/>
      <c r="AM278" s="35"/>
      <c r="AN278" s="35"/>
      <c r="AO278" s="35" t="s">
        <v>96</v>
      </c>
      <c r="AP278" s="35"/>
      <c r="AQ278" s="35"/>
      <c r="AR278" s="35"/>
      <c r="AS278" s="35"/>
      <c r="AT278" s="89" t="s">
        <v>114</v>
      </c>
      <c r="AU278" s="35"/>
      <c r="AV278" s="35"/>
      <c r="AW278" s="35"/>
      <c r="AX278" s="35" t="s">
        <v>97</v>
      </c>
      <c r="AY278" s="35"/>
      <c r="AZ278" s="35"/>
      <c r="BA278" s="35"/>
      <c r="BB278" s="35"/>
      <c r="BC278" s="35" t="s">
        <v>98</v>
      </c>
      <c r="BD278" s="35"/>
      <c r="BE278" s="35"/>
      <c r="BF278" s="35"/>
      <c r="BG278" s="35"/>
      <c r="BH278" s="89" t="s">
        <v>113</v>
      </c>
      <c r="BI278" s="35"/>
      <c r="BJ278" s="35"/>
      <c r="BK278" s="35"/>
      <c r="BL278" s="35"/>
      <c r="CA278" s="1" t="s">
        <v>59</v>
      </c>
    </row>
    <row r="279" spans="1:79" s="107" customFormat="1" ht="13.2" customHeight="1" x14ac:dyDescent="0.25">
      <c r="A279" s="141">
        <v>2111</v>
      </c>
      <c r="B279" s="141"/>
      <c r="C279" s="141"/>
      <c r="D279" s="141"/>
      <c r="E279" s="141"/>
      <c r="F279" s="141"/>
      <c r="G279" s="101" t="s">
        <v>278</v>
      </c>
      <c r="H279" s="102"/>
      <c r="I279" s="102"/>
      <c r="J279" s="102"/>
      <c r="K279" s="102"/>
      <c r="L279" s="102"/>
      <c r="M279" s="102"/>
      <c r="N279" s="102"/>
      <c r="O279" s="102"/>
      <c r="P279" s="103"/>
      <c r="Q279" s="148">
        <v>4169200</v>
      </c>
      <c r="R279" s="148"/>
      <c r="S279" s="148"/>
      <c r="T279" s="148"/>
      <c r="U279" s="148"/>
      <c r="V279" s="148">
        <v>0</v>
      </c>
      <c r="W279" s="148"/>
      <c r="X279" s="148"/>
      <c r="Y279" s="148"/>
      <c r="Z279" s="148">
        <v>0</v>
      </c>
      <c r="AA279" s="148"/>
      <c r="AB279" s="148"/>
      <c r="AC279" s="148"/>
      <c r="AD279" s="148"/>
      <c r="AE279" s="148">
        <v>0</v>
      </c>
      <c r="AF279" s="148"/>
      <c r="AG279" s="148"/>
      <c r="AH279" s="148"/>
      <c r="AI279" s="148"/>
      <c r="AJ279" s="148">
        <f>IF(ISNUMBER(Q279),Q279,0)-IF(ISNUMBER(Z279),Z279,0)</f>
        <v>4169200</v>
      </c>
      <c r="AK279" s="148"/>
      <c r="AL279" s="148"/>
      <c r="AM279" s="148"/>
      <c r="AN279" s="148"/>
      <c r="AO279" s="148">
        <v>0</v>
      </c>
      <c r="AP279" s="148"/>
      <c r="AQ279" s="148"/>
      <c r="AR279" s="148"/>
      <c r="AS279" s="148"/>
      <c r="AT279" s="148">
        <f>IF(ISNUMBER(V279),V279,0)-IF(ISNUMBER(Z279),Z279,0)-IF(ISNUMBER(AE279),AE279,0)</f>
        <v>0</v>
      </c>
      <c r="AU279" s="148"/>
      <c r="AV279" s="148"/>
      <c r="AW279" s="148"/>
      <c r="AX279" s="148">
        <v>0</v>
      </c>
      <c r="AY279" s="148"/>
      <c r="AZ279" s="148"/>
      <c r="BA279" s="148"/>
      <c r="BB279" s="148"/>
      <c r="BC279" s="148">
        <v>0</v>
      </c>
      <c r="BD279" s="148"/>
      <c r="BE279" s="148"/>
      <c r="BF279" s="148"/>
      <c r="BG279" s="148"/>
      <c r="BH279" s="148">
        <f>IF(ISNUMBER(AO279),AO279,0)-IF(ISNUMBER(AX279),AX279,0)</f>
        <v>0</v>
      </c>
      <c r="BI279" s="148"/>
      <c r="BJ279" s="148"/>
      <c r="BK279" s="148"/>
      <c r="BL279" s="148"/>
      <c r="CA279" s="107" t="s">
        <v>60</v>
      </c>
    </row>
    <row r="280" spans="1:79" s="107" customFormat="1" ht="13.2" customHeight="1" x14ac:dyDescent="0.25">
      <c r="A280" s="141">
        <v>2120</v>
      </c>
      <c r="B280" s="141"/>
      <c r="C280" s="141"/>
      <c r="D280" s="141"/>
      <c r="E280" s="141"/>
      <c r="F280" s="141"/>
      <c r="G280" s="101" t="s">
        <v>279</v>
      </c>
      <c r="H280" s="102"/>
      <c r="I280" s="102"/>
      <c r="J280" s="102"/>
      <c r="K280" s="102"/>
      <c r="L280" s="102"/>
      <c r="M280" s="102"/>
      <c r="N280" s="102"/>
      <c r="O280" s="102"/>
      <c r="P280" s="103"/>
      <c r="Q280" s="148">
        <v>932764</v>
      </c>
      <c r="R280" s="148"/>
      <c r="S280" s="148"/>
      <c r="T280" s="148"/>
      <c r="U280" s="148"/>
      <c r="V280" s="148">
        <v>0</v>
      </c>
      <c r="W280" s="148"/>
      <c r="X280" s="148"/>
      <c r="Y280" s="148"/>
      <c r="Z280" s="148">
        <v>0</v>
      </c>
      <c r="AA280" s="148"/>
      <c r="AB280" s="148"/>
      <c r="AC280" s="148"/>
      <c r="AD280" s="148"/>
      <c r="AE280" s="148">
        <v>0</v>
      </c>
      <c r="AF280" s="148"/>
      <c r="AG280" s="148"/>
      <c r="AH280" s="148"/>
      <c r="AI280" s="148"/>
      <c r="AJ280" s="148">
        <f>IF(ISNUMBER(Q280),Q280,0)-IF(ISNUMBER(Z280),Z280,0)</f>
        <v>932764</v>
      </c>
      <c r="AK280" s="148"/>
      <c r="AL280" s="148"/>
      <c r="AM280" s="148"/>
      <c r="AN280" s="148"/>
      <c r="AO280" s="148">
        <v>0</v>
      </c>
      <c r="AP280" s="148"/>
      <c r="AQ280" s="148"/>
      <c r="AR280" s="148"/>
      <c r="AS280" s="148"/>
      <c r="AT280" s="148">
        <f>IF(ISNUMBER(V280),V280,0)-IF(ISNUMBER(Z280),Z280,0)-IF(ISNUMBER(AE280),AE280,0)</f>
        <v>0</v>
      </c>
      <c r="AU280" s="148"/>
      <c r="AV280" s="148"/>
      <c r="AW280" s="148"/>
      <c r="AX280" s="148">
        <v>0</v>
      </c>
      <c r="AY280" s="148"/>
      <c r="AZ280" s="148"/>
      <c r="BA280" s="148"/>
      <c r="BB280" s="148"/>
      <c r="BC280" s="148">
        <v>0</v>
      </c>
      <c r="BD280" s="148"/>
      <c r="BE280" s="148"/>
      <c r="BF280" s="148"/>
      <c r="BG280" s="148"/>
      <c r="BH280" s="148">
        <f>IF(ISNUMBER(AO280),AO280,0)-IF(ISNUMBER(AX280),AX280,0)</f>
        <v>0</v>
      </c>
      <c r="BI280" s="148"/>
      <c r="BJ280" s="148"/>
      <c r="BK280" s="148"/>
      <c r="BL280" s="148"/>
    </row>
    <row r="281" spans="1:79" s="107" customFormat="1" ht="26.4" customHeight="1" x14ac:dyDescent="0.25">
      <c r="A281" s="141">
        <v>2210</v>
      </c>
      <c r="B281" s="141"/>
      <c r="C281" s="141"/>
      <c r="D281" s="141"/>
      <c r="E281" s="141"/>
      <c r="F281" s="141"/>
      <c r="G281" s="101" t="s">
        <v>280</v>
      </c>
      <c r="H281" s="102"/>
      <c r="I281" s="102"/>
      <c r="J281" s="102"/>
      <c r="K281" s="102"/>
      <c r="L281" s="102"/>
      <c r="M281" s="102"/>
      <c r="N281" s="102"/>
      <c r="O281" s="102"/>
      <c r="P281" s="103"/>
      <c r="Q281" s="148">
        <v>91983</v>
      </c>
      <c r="R281" s="148"/>
      <c r="S281" s="148"/>
      <c r="T281" s="148"/>
      <c r="U281" s="148"/>
      <c r="V281" s="148">
        <v>0</v>
      </c>
      <c r="W281" s="148"/>
      <c r="X281" s="148"/>
      <c r="Y281" s="148"/>
      <c r="Z281" s="148">
        <v>0</v>
      </c>
      <c r="AA281" s="148"/>
      <c r="AB281" s="148"/>
      <c r="AC281" s="148"/>
      <c r="AD281" s="148"/>
      <c r="AE281" s="148">
        <v>0</v>
      </c>
      <c r="AF281" s="148"/>
      <c r="AG281" s="148"/>
      <c r="AH281" s="148"/>
      <c r="AI281" s="148"/>
      <c r="AJ281" s="148">
        <f>IF(ISNUMBER(Q281),Q281,0)-IF(ISNUMBER(Z281),Z281,0)</f>
        <v>91983</v>
      </c>
      <c r="AK281" s="148"/>
      <c r="AL281" s="148"/>
      <c r="AM281" s="148"/>
      <c r="AN281" s="148"/>
      <c r="AO281" s="148">
        <v>0</v>
      </c>
      <c r="AP281" s="148"/>
      <c r="AQ281" s="148"/>
      <c r="AR281" s="148"/>
      <c r="AS281" s="148"/>
      <c r="AT281" s="148">
        <f>IF(ISNUMBER(V281),V281,0)-IF(ISNUMBER(Z281),Z281,0)-IF(ISNUMBER(AE281),AE281,0)</f>
        <v>0</v>
      </c>
      <c r="AU281" s="148"/>
      <c r="AV281" s="148"/>
      <c r="AW281" s="148"/>
      <c r="AX281" s="148">
        <v>0</v>
      </c>
      <c r="AY281" s="148"/>
      <c r="AZ281" s="148"/>
      <c r="BA281" s="148"/>
      <c r="BB281" s="148"/>
      <c r="BC281" s="148">
        <v>0</v>
      </c>
      <c r="BD281" s="148"/>
      <c r="BE281" s="148"/>
      <c r="BF281" s="148"/>
      <c r="BG281" s="148"/>
      <c r="BH281" s="148">
        <f>IF(ISNUMBER(AO281),AO281,0)-IF(ISNUMBER(AX281),AX281,0)</f>
        <v>0</v>
      </c>
      <c r="BI281" s="148"/>
      <c r="BJ281" s="148"/>
      <c r="BK281" s="148"/>
      <c r="BL281" s="148"/>
    </row>
    <row r="282" spans="1:79" s="107" customFormat="1" ht="26.4" customHeight="1" x14ac:dyDescent="0.25">
      <c r="A282" s="141">
        <v>2240</v>
      </c>
      <c r="B282" s="141"/>
      <c r="C282" s="141"/>
      <c r="D282" s="141"/>
      <c r="E282" s="141"/>
      <c r="F282" s="141"/>
      <c r="G282" s="101" t="s">
        <v>281</v>
      </c>
      <c r="H282" s="102"/>
      <c r="I282" s="102"/>
      <c r="J282" s="102"/>
      <c r="K282" s="102"/>
      <c r="L282" s="102"/>
      <c r="M282" s="102"/>
      <c r="N282" s="102"/>
      <c r="O282" s="102"/>
      <c r="P282" s="103"/>
      <c r="Q282" s="148">
        <v>44460</v>
      </c>
      <c r="R282" s="148"/>
      <c r="S282" s="148"/>
      <c r="T282" s="148"/>
      <c r="U282" s="148"/>
      <c r="V282" s="148">
        <v>0</v>
      </c>
      <c r="W282" s="148"/>
      <c r="X282" s="148"/>
      <c r="Y282" s="148"/>
      <c r="Z282" s="148">
        <v>0</v>
      </c>
      <c r="AA282" s="148"/>
      <c r="AB282" s="148"/>
      <c r="AC282" s="148"/>
      <c r="AD282" s="148"/>
      <c r="AE282" s="148">
        <v>0</v>
      </c>
      <c r="AF282" s="148"/>
      <c r="AG282" s="148"/>
      <c r="AH282" s="148"/>
      <c r="AI282" s="148"/>
      <c r="AJ282" s="148">
        <f>IF(ISNUMBER(Q282),Q282,0)-IF(ISNUMBER(Z282),Z282,0)</f>
        <v>44460</v>
      </c>
      <c r="AK282" s="148"/>
      <c r="AL282" s="148"/>
      <c r="AM282" s="148"/>
      <c r="AN282" s="148"/>
      <c r="AO282" s="148">
        <v>0</v>
      </c>
      <c r="AP282" s="148"/>
      <c r="AQ282" s="148"/>
      <c r="AR282" s="148"/>
      <c r="AS282" s="148"/>
      <c r="AT282" s="148">
        <f>IF(ISNUMBER(V282),V282,0)-IF(ISNUMBER(Z282),Z282,0)-IF(ISNUMBER(AE282),AE282,0)</f>
        <v>0</v>
      </c>
      <c r="AU282" s="148"/>
      <c r="AV282" s="148"/>
      <c r="AW282" s="148"/>
      <c r="AX282" s="148">
        <v>0</v>
      </c>
      <c r="AY282" s="148"/>
      <c r="AZ282" s="148"/>
      <c r="BA282" s="148"/>
      <c r="BB282" s="148"/>
      <c r="BC282" s="148">
        <v>0</v>
      </c>
      <c r="BD282" s="148"/>
      <c r="BE282" s="148"/>
      <c r="BF282" s="148"/>
      <c r="BG282" s="148"/>
      <c r="BH282" s="148">
        <f>IF(ISNUMBER(AO282),AO282,0)-IF(ISNUMBER(AX282),AX282,0)</f>
        <v>0</v>
      </c>
      <c r="BI282" s="148"/>
      <c r="BJ282" s="148"/>
      <c r="BK282" s="148"/>
      <c r="BL282" s="148"/>
    </row>
    <row r="283" spans="1:79" s="107" customFormat="1" ht="13.2" customHeight="1" x14ac:dyDescent="0.25">
      <c r="A283" s="141">
        <v>2250</v>
      </c>
      <c r="B283" s="141"/>
      <c r="C283" s="141"/>
      <c r="D283" s="141"/>
      <c r="E283" s="141"/>
      <c r="F283" s="141"/>
      <c r="G283" s="101" t="s">
        <v>282</v>
      </c>
      <c r="H283" s="102"/>
      <c r="I283" s="102"/>
      <c r="J283" s="102"/>
      <c r="K283" s="102"/>
      <c r="L283" s="102"/>
      <c r="M283" s="102"/>
      <c r="N283" s="102"/>
      <c r="O283" s="102"/>
      <c r="P283" s="103"/>
      <c r="Q283" s="148">
        <v>900</v>
      </c>
      <c r="R283" s="148"/>
      <c r="S283" s="148"/>
      <c r="T283" s="148"/>
      <c r="U283" s="148"/>
      <c r="V283" s="148">
        <v>0</v>
      </c>
      <c r="W283" s="148"/>
      <c r="X283" s="148"/>
      <c r="Y283" s="148"/>
      <c r="Z283" s="148">
        <v>0</v>
      </c>
      <c r="AA283" s="148"/>
      <c r="AB283" s="148"/>
      <c r="AC283" s="148"/>
      <c r="AD283" s="148"/>
      <c r="AE283" s="148">
        <v>0</v>
      </c>
      <c r="AF283" s="148"/>
      <c r="AG283" s="148"/>
      <c r="AH283" s="148"/>
      <c r="AI283" s="148"/>
      <c r="AJ283" s="148">
        <f>IF(ISNUMBER(Q283),Q283,0)-IF(ISNUMBER(Z283),Z283,0)</f>
        <v>900</v>
      </c>
      <c r="AK283" s="148"/>
      <c r="AL283" s="148"/>
      <c r="AM283" s="148"/>
      <c r="AN283" s="148"/>
      <c r="AO283" s="148">
        <v>0</v>
      </c>
      <c r="AP283" s="148"/>
      <c r="AQ283" s="148"/>
      <c r="AR283" s="148"/>
      <c r="AS283" s="148"/>
      <c r="AT283" s="148">
        <f>IF(ISNUMBER(V283),V283,0)-IF(ISNUMBER(Z283),Z283,0)-IF(ISNUMBER(AE283),AE283,0)</f>
        <v>0</v>
      </c>
      <c r="AU283" s="148"/>
      <c r="AV283" s="148"/>
      <c r="AW283" s="148"/>
      <c r="AX283" s="148">
        <v>0</v>
      </c>
      <c r="AY283" s="148"/>
      <c r="AZ283" s="148"/>
      <c r="BA283" s="148"/>
      <c r="BB283" s="148"/>
      <c r="BC283" s="148">
        <v>0</v>
      </c>
      <c r="BD283" s="148"/>
      <c r="BE283" s="148"/>
      <c r="BF283" s="148"/>
      <c r="BG283" s="148"/>
      <c r="BH283" s="148">
        <f>IF(ISNUMBER(AO283),AO283,0)-IF(ISNUMBER(AX283),AX283,0)</f>
        <v>0</v>
      </c>
      <c r="BI283" s="148"/>
      <c r="BJ283" s="148"/>
      <c r="BK283" s="148"/>
      <c r="BL283" s="148"/>
    </row>
    <row r="284" spans="1:79" s="107" customFormat="1" ht="13.2" customHeight="1" x14ac:dyDescent="0.25">
      <c r="A284" s="141">
        <v>2271</v>
      </c>
      <c r="B284" s="141"/>
      <c r="C284" s="141"/>
      <c r="D284" s="141"/>
      <c r="E284" s="141"/>
      <c r="F284" s="141"/>
      <c r="G284" s="101" t="s">
        <v>283</v>
      </c>
      <c r="H284" s="102"/>
      <c r="I284" s="102"/>
      <c r="J284" s="102"/>
      <c r="K284" s="102"/>
      <c r="L284" s="102"/>
      <c r="M284" s="102"/>
      <c r="N284" s="102"/>
      <c r="O284" s="102"/>
      <c r="P284" s="103"/>
      <c r="Q284" s="148">
        <v>96960</v>
      </c>
      <c r="R284" s="148"/>
      <c r="S284" s="148"/>
      <c r="T284" s="148"/>
      <c r="U284" s="148"/>
      <c r="V284" s="148">
        <v>0</v>
      </c>
      <c r="W284" s="148"/>
      <c r="X284" s="148"/>
      <c r="Y284" s="148"/>
      <c r="Z284" s="148">
        <v>0</v>
      </c>
      <c r="AA284" s="148"/>
      <c r="AB284" s="148"/>
      <c r="AC284" s="148"/>
      <c r="AD284" s="148"/>
      <c r="AE284" s="148">
        <v>0</v>
      </c>
      <c r="AF284" s="148"/>
      <c r="AG284" s="148"/>
      <c r="AH284" s="148"/>
      <c r="AI284" s="148"/>
      <c r="AJ284" s="148">
        <f>IF(ISNUMBER(Q284),Q284,0)-IF(ISNUMBER(Z284),Z284,0)</f>
        <v>96960</v>
      </c>
      <c r="AK284" s="148"/>
      <c r="AL284" s="148"/>
      <c r="AM284" s="148"/>
      <c r="AN284" s="148"/>
      <c r="AO284" s="148">
        <v>0</v>
      </c>
      <c r="AP284" s="148"/>
      <c r="AQ284" s="148"/>
      <c r="AR284" s="148"/>
      <c r="AS284" s="148"/>
      <c r="AT284" s="148">
        <f>IF(ISNUMBER(V284),V284,0)-IF(ISNUMBER(Z284),Z284,0)-IF(ISNUMBER(AE284),AE284,0)</f>
        <v>0</v>
      </c>
      <c r="AU284" s="148"/>
      <c r="AV284" s="148"/>
      <c r="AW284" s="148"/>
      <c r="AX284" s="148">
        <v>0</v>
      </c>
      <c r="AY284" s="148"/>
      <c r="AZ284" s="148"/>
      <c r="BA284" s="148"/>
      <c r="BB284" s="148"/>
      <c r="BC284" s="148">
        <v>0</v>
      </c>
      <c r="BD284" s="148"/>
      <c r="BE284" s="148"/>
      <c r="BF284" s="148"/>
      <c r="BG284" s="148"/>
      <c r="BH284" s="148">
        <f>IF(ISNUMBER(AO284),AO284,0)-IF(ISNUMBER(AX284),AX284,0)</f>
        <v>0</v>
      </c>
      <c r="BI284" s="148"/>
      <c r="BJ284" s="148"/>
      <c r="BK284" s="148"/>
      <c r="BL284" s="148"/>
    </row>
    <row r="285" spans="1:79" s="107" customFormat="1" ht="26.4" customHeight="1" x14ac:dyDescent="0.25">
      <c r="A285" s="141">
        <v>2272</v>
      </c>
      <c r="B285" s="141"/>
      <c r="C285" s="141"/>
      <c r="D285" s="141"/>
      <c r="E285" s="141"/>
      <c r="F285" s="141"/>
      <c r="G285" s="101" t="s">
        <v>284</v>
      </c>
      <c r="H285" s="102"/>
      <c r="I285" s="102"/>
      <c r="J285" s="102"/>
      <c r="K285" s="102"/>
      <c r="L285" s="102"/>
      <c r="M285" s="102"/>
      <c r="N285" s="102"/>
      <c r="O285" s="102"/>
      <c r="P285" s="103"/>
      <c r="Q285" s="148">
        <v>9985</v>
      </c>
      <c r="R285" s="148"/>
      <c r="S285" s="148"/>
      <c r="T285" s="148"/>
      <c r="U285" s="148"/>
      <c r="V285" s="148">
        <v>0</v>
      </c>
      <c r="W285" s="148"/>
      <c r="X285" s="148"/>
      <c r="Y285" s="148"/>
      <c r="Z285" s="148">
        <v>0</v>
      </c>
      <c r="AA285" s="148"/>
      <c r="AB285" s="148"/>
      <c r="AC285" s="148"/>
      <c r="AD285" s="148"/>
      <c r="AE285" s="148">
        <v>0</v>
      </c>
      <c r="AF285" s="148"/>
      <c r="AG285" s="148"/>
      <c r="AH285" s="148"/>
      <c r="AI285" s="148"/>
      <c r="AJ285" s="148">
        <f>IF(ISNUMBER(Q285),Q285,0)-IF(ISNUMBER(Z285),Z285,0)</f>
        <v>9985</v>
      </c>
      <c r="AK285" s="148"/>
      <c r="AL285" s="148"/>
      <c r="AM285" s="148"/>
      <c r="AN285" s="148"/>
      <c r="AO285" s="148">
        <v>0</v>
      </c>
      <c r="AP285" s="148"/>
      <c r="AQ285" s="148"/>
      <c r="AR285" s="148"/>
      <c r="AS285" s="148"/>
      <c r="AT285" s="148">
        <f>IF(ISNUMBER(V285),V285,0)-IF(ISNUMBER(Z285),Z285,0)-IF(ISNUMBER(AE285),AE285,0)</f>
        <v>0</v>
      </c>
      <c r="AU285" s="148"/>
      <c r="AV285" s="148"/>
      <c r="AW285" s="148"/>
      <c r="AX285" s="148">
        <v>0</v>
      </c>
      <c r="AY285" s="148"/>
      <c r="AZ285" s="148"/>
      <c r="BA285" s="148"/>
      <c r="BB285" s="148"/>
      <c r="BC285" s="148">
        <v>0</v>
      </c>
      <c r="BD285" s="148"/>
      <c r="BE285" s="148"/>
      <c r="BF285" s="148"/>
      <c r="BG285" s="148"/>
      <c r="BH285" s="148">
        <f>IF(ISNUMBER(AO285),AO285,0)-IF(ISNUMBER(AX285),AX285,0)</f>
        <v>0</v>
      </c>
      <c r="BI285" s="148"/>
      <c r="BJ285" s="148"/>
      <c r="BK285" s="148"/>
      <c r="BL285" s="148"/>
    </row>
    <row r="286" spans="1:79" s="107" customFormat="1" ht="13.2" customHeight="1" x14ac:dyDescent="0.25">
      <c r="A286" s="141">
        <v>2273</v>
      </c>
      <c r="B286" s="141"/>
      <c r="C286" s="141"/>
      <c r="D286" s="141"/>
      <c r="E286" s="141"/>
      <c r="F286" s="141"/>
      <c r="G286" s="101" t="s">
        <v>285</v>
      </c>
      <c r="H286" s="102"/>
      <c r="I286" s="102"/>
      <c r="J286" s="102"/>
      <c r="K286" s="102"/>
      <c r="L286" s="102"/>
      <c r="M286" s="102"/>
      <c r="N286" s="102"/>
      <c r="O286" s="102"/>
      <c r="P286" s="103"/>
      <c r="Q286" s="148">
        <v>42813</v>
      </c>
      <c r="R286" s="148"/>
      <c r="S286" s="148"/>
      <c r="T286" s="148"/>
      <c r="U286" s="148"/>
      <c r="V286" s="148">
        <v>0</v>
      </c>
      <c r="W286" s="148"/>
      <c r="X286" s="148"/>
      <c r="Y286" s="148"/>
      <c r="Z286" s="148">
        <v>0</v>
      </c>
      <c r="AA286" s="148"/>
      <c r="AB286" s="148"/>
      <c r="AC286" s="148"/>
      <c r="AD286" s="148"/>
      <c r="AE286" s="148">
        <v>0</v>
      </c>
      <c r="AF286" s="148"/>
      <c r="AG286" s="148"/>
      <c r="AH286" s="148"/>
      <c r="AI286" s="148"/>
      <c r="AJ286" s="148">
        <f>IF(ISNUMBER(Q286),Q286,0)-IF(ISNUMBER(Z286),Z286,0)</f>
        <v>42813</v>
      </c>
      <c r="AK286" s="148"/>
      <c r="AL286" s="148"/>
      <c r="AM286" s="148"/>
      <c r="AN286" s="148"/>
      <c r="AO286" s="148">
        <v>0</v>
      </c>
      <c r="AP286" s="148"/>
      <c r="AQ286" s="148"/>
      <c r="AR286" s="148"/>
      <c r="AS286" s="148"/>
      <c r="AT286" s="148">
        <f>IF(ISNUMBER(V286),V286,0)-IF(ISNUMBER(Z286),Z286,0)-IF(ISNUMBER(AE286),AE286,0)</f>
        <v>0</v>
      </c>
      <c r="AU286" s="148"/>
      <c r="AV286" s="148"/>
      <c r="AW286" s="148"/>
      <c r="AX286" s="148">
        <v>0</v>
      </c>
      <c r="AY286" s="148"/>
      <c r="AZ286" s="148"/>
      <c r="BA286" s="148"/>
      <c r="BB286" s="148"/>
      <c r="BC286" s="148">
        <v>0</v>
      </c>
      <c r="BD286" s="148"/>
      <c r="BE286" s="148"/>
      <c r="BF286" s="148"/>
      <c r="BG286" s="148"/>
      <c r="BH286" s="148">
        <f>IF(ISNUMBER(AO286),AO286,0)-IF(ISNUMBER(AX286),AX286,0)</f>
        <v>0</v>
      </c>
      <c r="BI286" s="148"/>
      <c r="BJ286" s="148"/>
      <c r="BK286" s="148"/>
      <c r="BL286" s="148"/>
    </row>
    <row r="287" spans="1:79" s="107" customFormat="1" ht="26.4" customHeight="1" x14ac:dyDescent="0.25">
      <c r="A287" s="141">
        <v>2275</v>
      </c>
      <c r="B287" s="141"/>
      <c r="C287" s="141"/>
      <c r="D287" s="141"/>
      <c r="E287" s="141"/>
      <c r="F287" s="141"/>
      <c r="G287" s="101" t="s">
        <v>286</v>
      </c>
      <c r="H287" s="102"/>
      <c r="I287" s="102"/>
      <c r="J287" s="102"/>
      <c r="K287" s="102"/>
      <c r="L287" s="102"/>
      <c r="M287" s="102"/>
      <c r="N287" s="102"/>
      <c r="O287" s="102"/>
      <c r="P287" s="103"/>
      <c r="Q287" s="148">
        <v>6000</v>
      </c>
      <c r="R287" s="148"/>
      <c r="S287" s="148"/>
      <c r="T287" s="148"/>
      <c r="U287" s="148"/>
      <c r="V287" s="148">
        <v>0</v>
      </c>
      <c r="W287" s="148"/>
      <c r="X287" s="148"/>
      <c r="Y287" s="148"/>
      <c r="Z287" s="148">
        <v>0</v>
      </c>
      <c r="AA287" s="148"/>
      <c r="AB287" s="148"/>
      <c r="AC287" s="148"/>
      <c r="AD287" s="148"/>
      <c r="AE287" s="148">
        <v>0</v>
      </c>
      <c r="AF287" s="148"/>
      <c r="AG287" s="148"/>
      <c r="AH287" s="148"/>
      <c r="AI287" s="148"/>
      <c r="AJ287" s="148">
        <f>IF(ISNUMBER(Q287),Q287,0)-IF(ISNUMBER(Z287),Z287,0)</f>
        <v>6000</v>
      </c>
      <c r="AK287" s="148"/>
      <c r="AL287" s="148"/>
      <c r="AM287" s="148"/>
      <c r="AN287" s="148"/>
      <c r="AO287" s="148">
        <v>0</v>
      </c>
      <c r="AP287" s="148"/>
      <c r="AQ287" s="148"/>
      <c r="AR287" s="148"/>
      <c r="AS287" s="148"/>
      <c r="AT287" s="148">
        <f>IF(ISNUMBER(V287),V287,0)-IF(ISNUMBER(Z287),Z287,0)-IF(ISNUMBER(AE287),AE287,0)</f>
        <v>0</v>
      </c>
      <c r="AU287" s="148"/>
      <c r="AV287" s="148"/>
      <c r="AW287" s="148"/>
      <c r="AX287" s="148">
        <v>0</v>
      </c>
      <c r="AY287" s="148"/>
      <c r="AZ287" s="148"/>
      <c r="BA287" s="148"/>
      <c r="BB287" s="148"/>
      <c r="BC287" s="148">
        <v>0</v>
      </c>
      <c r="BD287" s="148"/>
      <c r="BE287" s="148"/>
      <c r="BF287" s="148"/>
      <c r="BG287" s="148"/>
      <c r="BH287" s="148">
        <f>IF(ISNUMBER(AO287),AO287,0)-IF(ISNUMBER(AX287),AX287,0)</f>
        <v>0</v>
      </c>
      <c r="BI287" s="148"/>
      <c r="BJ287" s="148"/>
      <c r="BK287" s="148"/>
      <c r="BL287" s="148"/>
    </row>
    <row r="288" spans="1:79" s="107" customFormat="1" ht="52.8" customHeight="1" x14ac:dyDescent="0.25">
      <c r="A288" s="141">
        <v>2282</v>
      </c>
      <c r="B288" s="141"/>
      <c r="C288" s="141"/>
      <c r="D288" s="141"/>
      <c r="E288" s="141"/>
      <c r="F288" s="141"/>
      <c r="G288" s="101" t="s">
        <v>287</v>
      </c>
      <c r="H288" s="102"/>
      <c r="I288" s="102"/>
      <c r="J288" s="102"/>
      <c r="K288" s="102"/>
      <c r="L288" s="102"/>
      <c r="M288" s="102"/>
      <c r="N288" s="102"/>
      <c r="O288" s="102"/>
      <c r="P288" s="103"/>
      <c r="Q288" s="148">
        <v>0</v>
      </c>
      <c r="R288" s="148"/>
      <c r="S288" s="148"/>
      <c r="T288" s="148"/>
      <c r="U288" s="148"/>
      <c r="V288" s="148">
        <v>0</v>
      </c>
      <c r="W288" s="148"/>
      <c r="X288" s="148"/>
      <c r="Y288" s="148"/>
      <c r="Z288" s="148">
        <v>0</v>
      </c>
      <c r="AA288" s="148"/>
      <c r="AB288" s="148"/>
      <c r="AC288" s="148"/>
      <c r="AD288" s="148"/>
      <c r="AE288" s="148">
        <v>0</v>
      </c>
      <c r="AF288" s="148"/>
      <c r="AG288" s="148"/>
      <c r="AH288" s="148"/>
      <c r="AI288" s="148"/>
      <c r="AJ288" s="148">
        <f>IF(ISNUMBER(Q288),Q288,0)-IF(ISNUMBER(Z288),Z288,0)</f>
        <v>0</v>
      </c>
      <c r="AK288" s="148"/>
      <c r="AL288" s="148"/>
      <c r="AM288" s="148"/>
      <c r="AN288" s="148"/>
      <c r="AO288" s="148">
        <v>0</v>
      </c>
      <c r="AP288" s="148"/>
      <c r="AQ288" s="148"/>
      <c r="AR288" s="148"/>
      <c r="AS288" s="148"/>
      <c r="AT288" s="148">
        <f>IF(ISNUMBER(V288),V288,0)-IF(ISNUMBER(Z288),Z288,0)-IF(ISNUMBER(AE288),AE288,0)</f>
        <v>0</v>
      </c>
      <c r="AU288" s="148"/>
      <c r="AV288" s="148"/>
      <c r="AW288" s="148"/>
      <c r="AX288" s="148">
        <v>0</v>
      </c>
      <c r="AY288" s="148"/>
      <c r="AZ288" s="148"/>
      <c r="BA288" s="148"/>
      <c r="BB288" s="148"/>
      <c r="BC288" s="148">
        <v>0</v>
      </c>
      <c r="BD288" s="148"/>
      <c r="BE288" s="148"/>
      <c r="BF288" s="148"/>
      <c r="BG288" s="148"/>
      <c r="BH288" s="148">
        <f>IF(ISNUMBER(AO288),AO288,0)-IF(ISNUMBER(AX288),AX288,0)</f>
        <v>0</v>
      </c>
      <c r="BI288" s="148"/>
      <c r="BJ288" s="148"/>
      <c r="BK288" s="148"/>
      <c r="BL288" s="148"/>
    </row>
    <row r="289" spans="1:79" s="107" customFormat="1" ht="13.2" customHeight="1" x14ac:dyDescent="0.25">
      <c r="A289" s="141">
        <v>2800</v>
      </c>
      <c r="B289" s="141"/>
      <c r="C289" s="141"/>
      <c r="D289" s="141"/>
      <c r="E289" s="141"/>
      <c r="F289" s="141"/>
      <c r="G289" s="101" t="s">
        <v>288</v>
      </c>
      <c r="H289" s="102"/>
      <c r="I289" s="102"/>
      <c r="J289" s="102"/>
      <c r="K289" s="102"/>
      <c r="L289" s="102"/>
      <c r="M289" s="102"/>
      <c r="N289" s="102"/>
      <c r="O289" s="102"/>
      <c r="P289" s="103"/>
      <c r="Q289" s="148">
        <v>65705</v>
      </c>
      <c r="R289" s="148"/>
      <c r="S289" s="148"/>
      <c r="T289" s="148"/>
      <c r="U289" s="148"/>
      <c r="V289" s="148">
        <v>0</v>
      </c>
      <c r="W289" s="148"/>
      <c r="X289" s="148"/>
      <c r="Y289" s="148"/>
      <c r="Z289" s="148">
        <v>0</v>
      </c>
      <c r="AA289" s="148"/>
      <c r="AB289" s="148"/>
      <c r="AC289" s="148"/>
      <c r="AD289" s="148"/>
      <c r="AE289" s="148">
        <v>0</v>
      </c>
      <c r="AF289" s="148"/>
      <c r="AG289" s="148"/>
      <c r="AH289" s="148"/>
      <c r="AI289" s="148"/>
      <c r="AJ289" s="148">
        <f>IF(ISNUMBER(Q289),Q289,0)-IF(ISNUMBER(Z289),Z289,0)</f>
        <v>65705</v>
      </c>
      <c r="AK289" s="148"/>
      <c r="AL289" s="148"/>
      <c r="AM289" s="148"/>
      <c r="AN289" s="148"/>
      <c r="AO289" s="148">
        <v>0</v>
      </c>
      <c r="AP289" s="148"/>
      <c r="AQ289" s="148"/>
      <c r="AR289" s="148"/>
      <c r="AS289" s="148"/>
      <c r="AT289" s="148">
        <f>IF(ISNUMBER(V289),V289,0)-IF(ISNUMBER(Z289),Z289,0)-IF(ISNUMBER(AE289),AE289,0)</f>
        <v>0</v>
      </c>
      <c r="AU289" s="148"/>
      <c r="AV289" s="148"/>
      <c r="AW289" s="148"/>
      <c r="AX289" s="148">
        <v>0</v>
      </c>
      <c r="AY289" s="148"/>
      <c r="AZ289" s="148"/>
      <c r="BA289" s="148"/>
      <c r="BB289" s="148"/>
      <c r="BC289" s="148">
        <v>0</v>
      </c>
      <c r="BD289" s="148"/>
      <c r="BE289" s="148"/>
      <c r="BF289" s="148"/>
      <c r="BG289" s="148"/>
      <c r="BH289" s="148">
        <f>IF(ISNUMBER(AO289),AO289,0)-IF(ISNUMBER(AX289),AX289,0)</f>
        <v>0</v>
      </c>
      <c r="BI289" s="148"/>
      <c r="BJ289" s="148"/>
      <c r="BK289" s="148"/>
      <c r="BL289" s="148"/>
    </row>
    <row r="290" spans="1:79" s="7" customFormat="1" ht="12.75" customHeight="1" x14ac:dyDescent="0.25">
      <c r="A290" s="96"/>
      <c r="B290" s="96"/>
      <c r="C290" s="96"/>
      <c r="D290" s="96"/>
      <c r="E290" s="96"/>
      <c r="F290" s="96"/>
      <c r="G290" s="108" t="s">
        <v>161</v>
      </c>
      <c r="H290" s="109"/>
      <c r="I290" s="109"/>
      <c r="J290" s="109"/>
      <c r="K290" s="109"/>
      <c r="L290" s="109"/>
      <c r="M290" s="109"/>
      <c r="N290" s="109"/>
      <c r="O290" s="109"/>
      <c r="P290" s="110"/>
      <c r="Q290" s="147">
        <v>5460770</v>
      </c>
      <c r="R290" s="147"/>
      <c r="S290" s="147"/>
      <c r="T290" s="147"/>
      <c r="U290" s="147"/>
      <c r="V290" s="147">
        <v>0</v>
      </c>
      <c r="W290" s="147"/>
      <c r="X290" s="147"/>
      <c r="Y290" s="147"/>
      <c r="Z290" s="147">
        <v>0</v>
      </c>
      <c r="AA290" s="147"/>
      <c r="AB290" s="147"/>
      <c r="AC290" s="147"/>
      <c r="AD290" s="147"/>
      <c r="AE290" s="147">
        <v>0</v>
      </c>
      <c r="AF290" s="147"/>
      <c r="AG290" s="147"/>
      <c r="AH290" s="147"/>
      <c r="AI290" s="147"/>
      <c r="AJ290" s="147">
        <f>IF(ISNUMBER(Q290),Q290,0)-IF(ISNUMBER(Z290),Z290,0)</f>
        <v>5460770</v>
      </c>
      <c r="AK290" s="147"/>
      <c r="AL290" s="147"/>
      <c r="AM290" s="147"/>
      <c r="AN290" s="147"/>
      <c r="AO290" s="147">
        <v>0</v>
      </c>
      <c r="AP290" s="147"/>
      <c r="AQ290" s="147"/>
      <c r="AR290" s="147"/>
      <c r="AS290" s="147"/>
      <c r="AT290" s="147">
        <f>IF(ISNUMBER(V290),V290,0)-IF(ISNUMBER(Z290),Z290,0)-IF(ISNUMBER(AE290),AE290,0)</f>
        <v>0</v>
      </c>
      <c r="AU290" s="147"/>
      <c r="AV290" s="147"/>
      <c r="AW290" s="147"/>
      <c r="AX290" s="147">
        <v>0</v>
      </c>
      <c r="AY290" s="147"/>
      <c r="AZ290" s="147"/>
      <c r="BA290" s="147"/>
      <c r="BB290" s="147"/>
      <c r="BC290" s="147">
        <v>0</v>
      </c>
      <c r="BD290" s="147"/>
      <c r="BE290" s="147"/>
      <c r="BF290" s="147"/>
      <c r="BG290" s="147"/>
      <c r="BH290" s="147">
        <f>IF(ISNUMBER(AO290),AO290,0)-IF(ISNUMBER(AX290),AX290,0)</f>
        <v>0</v>
      </c>
      <c r="BI290" s="147"/>
      <c r="BJ290" s="147"/>
      <c r="BK290" s="147"/>
      <c r="BL290" s="147"/>
    </row>
    <row r="292" spans="1:79" ht="14.25" customHeight="1" x14ac:dyDescent="0.25">
      <c r="A292" s="34" t="s">
        <v>341</v>
      </c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</row>
    <row r="293" spans="1:79" ht="15" customHeight="1" x14ac:dyDescent="0.25">
      <c r="A293" s="38" t="s">
        <v>265</v>
      </c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</row>
    <row r="294" spans="1:79" ht="42.9" customHeight="1" x14ac:dyDescent="0.25">
      <c r="A294" s="85" t="s">
        <v>149</v>
      </c>
      <c r="B294" s="85"/>
      <c r="C294" s="85"/>
      <c r="D294" s="85"/>
      <c r="E294" s="85"/>
      <c r="F294" s="85"/>
      <c r="G294" s="32" t="s">
        <v>20</v>
      </c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 t="s">
        <v>16</v>
      </c>
      <c r="U294" s="32"/>
      <c r="V294" s="32"/>
      <c r="W294" s="32"/>
      <c r="X294" s="32"/>
      <c r="Y294" s="32"/>
      <c r="Z294" s="32" t="s">
        <v>15</v>
      </c>
      <c r="AA294" s="32"/>
      <c r="AB294" s="32"/>
      <c r="AC294" s="32"/>
      <c r="AD294" s="32"/>
      <c r="AE294" s="32" t="s">
        <v>338</v>
      </c>
      <c r="AF294" s="32"/>
      <c r="AG294" s="32"/>
      <c r="AH294" s="32"/>
      <c r="AI294" s="32"/>
      <c r="AJ294" s="32"/>
      <c r="AK294" s="32" t="s">
        <v>342</v>
      </c>
      <c r="AL294" s="32"/>
      <c r="AM294" s="32"/>
      <c r="AN294" s="32"/>
      <c r="AO294" s="32"/>
      <c r="AP294" s="32"/>
      <c r="AQ294" s="32" t="s">
        <v>354</v>
      </c>
      <c r="AR294" s="32"/>
      <c r="AS294" s="32"/>
      <c r="AT294" s="32"/>
      <c r="AU294" s="32"/>
      <c r="AV294" s="32"/>
      <c r="AW294" s="32" t="s">
        <v>19</v>
      </c>
      <c r="AX294" s="32"/>
      <c r="AY294" s="32"/>
      <c r="AZ294" s="32"/>
      <c r="BA294" s="32"/>
      <c r="BB294" s="32"/>
      <c r="BC294" s="32"/>
      <c r="BD294" s="32"/>
      <c r="BE294" s="32" t="s">
        <v>170</v>
      </c>
      <c r="BF294" s="32"/>
      <c r="BG294" s="32"/>
      <c r="BH294" s="32"/>
      <c r="BI294" s="32"/>
      <c r="BJ294" s="32"/>
      <c r="BK294" s="32"/>
      <c r="BL294" s="32"/>
    </row>
    <row r="295" spans="1:79" ht="21.75" customHeight="1" x14ac:dyDescent="0.25">
      <c r="A295" s="85"/>
      <c r="B295" s="85"/>
      <c r="C295" s="85"/>
      <c r="D295" s="85"/>
      <c r="E295" s="85"/>
      <c r="F295" s="85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</row>
    <row r="296" spans="1:79" ht="15" customHeight="1" x14ac:dyDescent="0.25">
      <c r="A296" s="32">
        <v>1</v>
      </c>
      <c r="B296" s="32"/>
      <c r="C296" s="32"/>
      <c r="D296" s="32"/>
      <c r="E296" s="32"/>
      <c r="F296" s="32"/>
      <c r="G296" s="32">
        <v>2</v>
      </c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>
        <v>3</v>
      </c>
      <c r="U296" s="32"/>
      <c r="V296" s="32"/>
      <c r="W296" s="32"/>
      <c r="X296" s="32"/>
      <c r="Y296" s="32"/>
      <c r="Z296" s="32">
        <v>4</v>
      </c>
      <c r="AA296" s="32"/>
      <c r="AB296" s="32"/>
      <c r="AC296" s="32"/>
      <c r="AD296" s="32"/>
      <c r="AE296" s="32">
        <v>5</v>
      </c>
      <c r="AF296" s="32"/>
      <c r="AG296" s="32"/>
      <c r="AH296" s="32"/>
      <c r="AI296" s="32"/>
      <c r="AJ296" s="32"/>
      <c r="AK296" s="32">
        <v>6</v>
      </c>
      <c r="AL296" s="32"/>
      <c r="AM296" s="32"/>
      <c r="AN296" s="32"/>
      <c r="AO296" s="32"/>
      <c r="AP296" s="32"/>
      <c r="AQ296" s="32">
        <v>7</v>
      </c>
      <c r="AR296" s="32"/>
      <c r="AS296" s="32"/>
      <c r="AT296" s="32"/>
      <c r="AU296" s="32"/>
      <c r="AV296" s="32"/>
      <c r="AW296" s="30">
        <v>8</v>
      </c>
      <c r="AX296" s="30"/>
      <c r="AY296" s="30"/>
      <c r="AZ296" s="30"/>
      <c r="BA296" s="30"/>
      <c r="BB296" s="30"/>
      <c r="BC296" s="30"/>
      <c r="BD296" s="30"/>
      <c r="BE296" s="30">
        <v>9</v>
      </c>
      <c r="BF296" s="30"/>
      <c r="BG296" s="30"/>
      <c r="BH296" s="30"/>
      <c r="BI296" s="30"/>
      <c r="BJ296" s="30"/>
      <c r="BK296" s="30"/>
      <c r="BL296" s="30"/>
    </row>
    <row r="297" spans="1:79" s="1" customFormat="1" ht="18.75" hidden="1" customHeight="1" x14ac:dyDescent="0.25">
      <c r="A297" s="30" t="s">
        <v>76</v>
      </c>
      <c r="B297" s="30"/>
      <c r="C297" s="30"/>
      <c r="D297" s="30"/>
      <c r="E297" s="30"/>
      <c r="F297" s="30"/>
      <c r="G297" s="78" t="s">
        <v>69</v>
      </c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35" t="s">
        <v>92</v>
      </c>
      <c r="U297" s="35"/>
      <c r="V297" s="35"/>
      <c r="W297" s="35"/>
      <c r="X297" s="35"/>
      <c r="Y297" s="35"/>
      <c r="Z297" s="35" t="s">
        <v>93</v>
      </c>
      <c r="AA297" s="35"/>
      <c r="AB297" s="35"/>
      <c r="AC297" s="35"/>
      <c r="AD297" s="35"/>
      <c r="AE297" s="35" t="s">
        <v>94</v>
      </c>
      <c r="AF297" s="35"/>
      <c r="AG297" s="35"/>
      <c r="AH297" s="35"/>
      <c r="AI297" s="35"/>
      <c r="AJ297" s="35"/>
      <c r="AK297" s="35" t="s">
        <v>95</v>
      </c>
      <c r="AL297" s="35"/>
      <c r="AM297" s="35"/>
      <c r="AN297" s="35"/>
      <c r="AO297" s="35"/>
      <c r="AP297" s="35"/>
      <c r="AQ297" s="35" t="s">
        <v>96</v>
      </c>
      <c r="AR297" s="35"/>
      <c r="AS297" s="35"/>
      <c r="AT297" s="35"/>
      <c r="AU297" s="35"/>
      <c r="AV297" s="35"/>
      <c r="AW297" s="78" t="s">
        <v>99</v>
      </c>
      <c r="AX297" s="78"/>
      <c r="AY297" s="78"/>
      <c r="AZ297" s="78"/>
      <c r="BA297" s="78"/>
      <c r="BB297" s="78"/>
      <c r="BC297" s="78"/>
      <c r="BD297" s="78"/>
      <c r="BE297" s="78" t="s">
        <v>100</v>
      </c>
      <c r="BF297" s="78"/>
      <c r="BG297" s="78"/>
      <c r="BH297" s="78"/>
      <c r="BI297" s="78"/>
      <c r="BJ297" s="78"/>
      <c r="BK297" s="78"/>
      <c r="BL297" s="78"/>
      <c r="CA297" s="1" t="s">
        <v>61</v>
      </c>
    </row>
    <row r="298" spans="1:79" s="107" customFormat="1" ht="13.2" customHeight="1" x14ac:dyDescent="0.25">
      <c r="A298" s="141">
        <v>2111</v>
      </c>
      <c r="B298" s="141"/>
      <c r="C298" s="141"/>
      <c r="D298" s="141"/>
      <c r="E298" s="141"/>
      <c r="F298" s="141"/>
      <c r="G298" s="101" t="s">
        <v>278</v>
      </c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3"/>
      <c r="T298" s="148">
        <v>3731555</v>
      </c>
      <c r="U298" s="148"/>
      <c r="V298" s="148"/>
      <c r="W298" s="148"/>
      <c r="X298" s="148"/>
      <c r="Y298" s="148"/>
      <c r="Z298" s="148">
        <v>3720874.19</v>
      </c>
      <c r="AA298" s="148"/>
      <c r="AB298" s="148"/>
      <c r="AC298" s="148"/>
      <c r="AD298" s="148"/>
      <c r="AE298" s="148">
        <v>0</v>
      </c>
      <c r="AF298" s="148"/>
      <c r="AG298" s="148"/>
      <c r="AH298" s="148"/>
      <c r="AI298" s="148"/>
      <c r="AJ298" s="148"/>
      <c r="AK298" s="148">
        <v>0</v>
      </c>
      <c r="AL298" s="148"/>
      <c r="AM298" s="148"/>
      <c r="AN298" s="148"/>
      <c r="AO298" s="148"/>
      <c r="AP298" s="148"/>
      <c r="AQ298" s="148">
        <v>0</v>
      </c>
      <c r="AR298" s="148"/>
      <c r="AS298" s="148"/>
      <c r="AT298" s="148"/>
      <c r="AU298" s="148"/>
      <c r="AV298" s="148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  <c r="BI298" s="155"/>
      <c r="BJ298" s="155"/>
      <c r="BK298" s="155"/>
      <c r="BL298" s="155"/>
      <c r="CA298" s="107" t="s">
        <v>62</v>
      </c>
    </row>
    <row r="299" spans="1:79" s="107" customFormat="1" ht="13.2" customHeight="1" x14ac:dyDescent="0.25">
      <c r="A299" s="141">
        <v>2120</v>
      </c>
      <c r="B299" s="141"/>
      <c r="C299" s="141"/>
      <c r="D299" s="141"/>
      <c r="E299" s="141"/>
      <c r="F299" s="141"/>
      <c r="G299" s="101" t="s">
        <v>279</v>
      </c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3"/>
      <c r="T299" s="148">
        <v>821903</v>
      </c>
      <c r="U299" s="148"/>
      <c r="V299" s="148"/>
      <c r="W299" s="148"/>
      <c r="X299" s="148"/>
      <c r="Y299" s="148"/>
      <c r="Z299" s="148">
        <v>821643.95000000007</v>
      </c>
      <c r="AA299" s="148"/>
      <c r="AB299" s="148"/>
      <c r="AC299" s="148"/>
      <c r="AD299" s="148"/>
      <c r="AE299" s="148">
        <v>0</v>
      </c>
      <c r="AF299" s="148"/>
      <c r="AG299" s="148"/>
      <c r="AH299" s="148"/>
      <c r="AI299" s="148"/>
      <c r="AJ299" s="148"/>
      <c r="AK299" s="148">
        <v>0</v>
      </c>
      <c r="AL299" s="148"/>
      <c r="AM299" s="148"/>
      <c r="AN299" s="148"/>
      <c r="AO299" s="148"/>
      <c r="AP299" s="148"/>
      <c r="AQ299" s="148">
        <v>0</v>
      </c>
      <c r="AR299" s="148"/>
      <c r="AS299" s="148"/>
      <c r="AT299" s="148"/>
      <c r="AU299" s="148"/>
      <c r="AV299" s="148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  <c r="BI299" s="155"/>
      <c r="BJ299" s="155"/>
      <c r="BK299" s="155"/>
      <c r="BL299" s="155"/>
    </row>
    <row r="300" spans="1:79" s="107" customFormat="1" ht="26.4" customHeight="1" x14ac:dyDescent="0.25">
      <c r="A300" s="141">
        <v>2210</v>
      </c>
      <c r="B300" s="141"/>
      <c r="C300" s="141"/>
      <c r="D300" s="141"/>
      <c r="E300" s="141"/>
      <c r="F300" s="141"/>
      <c r="G300" s="101" t="s">
        <v>280</v>
      </c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3"/>
      <c r="T300" s="148">
        <v>469103</v>
      </c>
      <c r="U300" s="148"/>
      <c r="V300" s="148"/>
      <c r="W300" s="148"/>
      <c r="X300" s="148"/>
      <c r="Y300" s="148"/>
      <c r="Z300" s="148">
        <v>468992.53</v>
      </c>
      <c r="AA300" s="148"/>
      <c r="AB300" s="148"/>
      <c r="AC300" s="148"/>
      <c r="AD300" s="148"/>
      <c r="AE300" s="148">
        <v>0</v>
      </c>
      <c r="AF300" s="148"/>
      <c r="AG300" s="148"/>
      <c r="AH300" s="148"/>
      <c r="AI300" s="148"/>
      <c r="AJ300" s="148"/>
      <c r="AK300" s="148">
        <v>0</v>
      </c>
      <c r="AL300" s="148"/>
      <c r="AM300" s="148"/>
      <c r="AN300" s="148"/>
      <c r="AO300" s="148"/>
      <c r="AP300" s="148"/>
      <c r="AQ300" s="148">
        <v>0</v>
      </c>
      <c r="AR300" s="148"/>
      <c r="AS300" s="148"/>
      <c r="AT300" s="148"/>
      <c r="AU300" s="148"/>
      <c r="AV300" s="148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  <c r="BI300" s="155"/>
      <c r="BJ300" s="155"/>
      <c r="BK300" s="155"/>
      <c r="BL300" s="155"/>
    </row>
    <row r="301" spans="1:79" s="107" customFormat="1" ht="13.2" customHeight="1" x14ac:dyDescent="0.25">
      <c r="A301" s="141">
        <v>2240</v>
      </c>
      <c r="B301" s="141"/>
      <c r="C301" s="141"/>
      <c r="D301" s="141"/>
      <c r="E301" s="141"/>
      <c r="F301" s="141"/>
      <c r="G301" s="101" t="s">
        <v>281</v>
      </c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3"/>
      <c r="T301" s="148">
        <v>80084</v>
      </c>
      <c r="U301" s="148"/>
      <c r="V301" s="148"/>
      <c r="W301" s="148"/>
      <c r="X301" s="148"/>
      <c r="Y301" s="148"/>
      <c r="Z301" s="148">
        <v>80081.600000000006</v>
      </c>
      <c r="AA301" s="148"/>
      <c r="AB301" s="148"/>
      <c r="AC301" s="148"/>
      <c r="AD301" s="148"/>
      <c r="AE301" s="148">
        <v>0</v>
      </c>
      <c r="AF301" s="148"/>
      <c r="AG301" s="148"/>
      <c r="AH301" s="148"/>
      <c r="AI301" s="148"/>
      <c r="AJ301" s="148"/>
      <c r="AK301" s="148">
        <v>0</v>
      </c>
      <c r="AL301" s="148"/>
      <c r="AM301" s="148"/>
      <c r="AN301" s="148"/>
      <c r="AO301" s="148"/>
      <c r="AP301" s="148"/>
      <c r="AQ301" s="148">
        <v>0</v>
      </c>
      <c r="AR301" s="148"/>
      <c r="AS301" s="148"/>
      <c r="AT301" s="148"/>
      <c r="AU301" s="148"/>
      <c r="AV301" s="148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  <c r="BI301" s="155"/>
      <c r="BJ301" s="155"/>
      <c r="BK301" s="155"/>
      <c r="BL301" s="155"/>
    </row>
    <row r="302" spans="1:79" s="107" customFormat="1" ht="13.2" customHeight="1" x14ac:dyDescent="0.25">
      <c r="A302" s="141">
        <v>2250</v>
      </c>
      <c r="B302" s="141"/>
      <c r="C302" s="141"/>
      <c r="D302" s="141"/>
      <c r="E302" s="141"/>
      <c r="F302" s="141"/>
      <c r="G302" s="101" t="s">
        <v>282</v>
      </c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3"/>
      <c r="T302" s="148">
        <v>7540</v>
      </c>
      <c r="U302" s="148"/>
      <c r="V302" s="148"/>
      <c r="W302" s="148"/>
      <c r="X302" s="148"/>
      <c r="Y302" s="148"/>
      <c r="Z302" s="148">
        <v>7210</v>
      </c>
      <c r="AA302" s="148"/>
      <c r="AB302" s="148"/>
      <c r="AC302" s="148"/>
      <c r="AD302" s="148"/>
      <c r="AE302" s="148">
        <v>0</v>
      </c>
      <c r="AF302" s="148"/>
      <c r="AG302" s="148"/>
      <c r="AH302" s="148"/>
      <c r="AI302" s="148"/>
      <c r="AJ302" s="148"/>
      <c r="AK302" s="148">
        <v>0</v>
      </c>
      <c r="AL302" s="148"/>
      <c r="AM302" s="148"/>
      <c r="AN302" s="148"/>
      <c r="AO302" s="148"/>
      <c r="AP302" s="148"/>
      <c r="AQ302" s="148">
        <v>0</v>
      </c>
      <c r="AR302" s="148"/>
      <c r="AS302" s="148"/>
      <c r="AT302" s="148"/>
      <c r="AU302" s="148"/>
      <c r="AV302" s="148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</row>
    <row r="303" spans="1:79" s="107" customFormat="1" ht="13.2" customHeight="1" x14ac:dyDescent="0.25">
      <c r="A303" s="141">
        <v>2271</v>
      </c>
      <c r="B303" s="141"/>
      <c r="C303" s="141"/>
      <c r="D303" s="141"/>
      <c r="E303" s="141"/>
      <c r="F303" s="141"/>
      <c r="G303" s="101" t="s">
        <v>283</v>
      </c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3"/>
      <c r="T303" s="148">
        <v>75600</v>
      </c>
      <c r="U303" s="148"/>
      <c r="V303" s="148"/>
      <c r="W303" s="148"/>
      <c r="X303" s="148"/>
      <c r="Y303" s="148"/>
      <c r="Z303" s="148">
        <v>69007.11</v>
      </c>
      <c r="AA303" s="148"/>
      <c r="AB303" s="148"/>
      <c r="AC303" s="148"/>
      <c r="AD303" s="148"/>
      <c r="AE303" s="148">
        <v>0</v>
      </c>
      <c r="AF303" s="148"/>
      <c r="AG303" s="148"/>
      <c r="AH303" s="148"/>
      <c r="AI303" s="148"/>
      <c r="AJ303" s="148"/>
      <c r="AK303" s="148">
        <v>0</v>
      </c>
      <c r="AL303" s="148"/>
      <c r="AM303" s="148"/>
      <c r="AN303" s="148"/>
      <c r="AO303" s="148"/>
      <c r="AP303" s="148"/>
      <c r="AQ303" s="148">
        <v>0</v>
      </c>
      <c r="AR303" s="148"/>
      <c r="AS303" s="148"/>
      <c r="AT303" s="148"/>
      <c r="AU303" s="148"/>
      <c r="AV303" s="148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  <c r="BI303" s="155"/>
      <c r="BJ303" s="155"/>
      <c r="BK303" s="155"/>
      <c r="BL303" s="155"/>
    </row>
    <row r="304" spans="1:79" s="107" customFormat="1" ht="26.4" customHeight="1" x14ac:dyDescent="0.25">
      <c r="A304" s="141">
        <v>2272</v>
      </c>
      <c r="B304" s="141"/>
      <c r="C304" s="141"/>
      <c r="D304" s="141"/>
      <c r="E304" s="141"/>
      <c r="F304" s="141"/>
      <c r="G304" s="101" t="s">
        <v>284</v>
      </c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3"/>
      <c r="T304" s="148">
        <v>8338</v>
      </c>
      <c r="U304" s="148"/>
      <c r="V304" s="148"/>
      <c r="W304" s="148"/>
      <c r="X304" s="148"/>
      <c r="Y304" s="148"/>
      <c r="Z304" s="148">
        <v>7465.18</v>
      </c>
      <c r="AA304" s="148"/>
      <c r="AB304" s="148"/>
      <c r="AC304" s="148"/>
      <c r="AD304" s="148"/>
      <c r="AE304" s="148">
        <v>0</v>
      </c>
      <c r="AF304" s="148"/>
      <c r="AG304" s="148"/>
      <c r="AH304" s="148"/>
      <c r="AI304" s="148"/>
      <c r="AJ304" s="148"/>
      <c r="AK304" s="148">
        <v>0</v>
      </c>
      <c r="AL304" s="148"/>
      <c r="AM304" s="148"/>
      <c r="AN304" s="148"/>
      <c r="AO304" s="148"/>
      <c r="AP304" s="148"/>
      <c r="AQ304" s="148">
        <v>0</v>
      </c>
      <c r="AR304" s="148"/>
      <c r="AS304" s="148"/>
      <c r="AT304" s="148"/>
      <c r="AU304" s="148"/>
      <c r="AV304" s="148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  <c r="BI304" s="155"/>
      <c r="BJ304" s="155"/>
      <c r="BK304" s="155"/>
      <c r="BL304" s="155"/>
    </row>
    <row r="305" spans="1:64" s="107" customFormat="1" ht="13.2" customHeight="1" x14ac:dyDescent="0.25">
      <c r="A305" s="141">
        <v>2273</v>
      </c>
      <c r="B305" s="141"/>
      <c r="C305" s="141"/>
      <c r="D305" s="141"/>
      <c r="E305" s="141"/>
      <c r="F305" s="141"/>
      <c r="G305" s="101" t="s">
        <v>285</v>
      </c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3"/>
      <c r="T305" s="148">
        <v>48828</v>
      </c>
      <c r="U305" s="148"/>
      <c r="V305" s="148"/>
      <c r="W305" s="148"/>
      <c r="X305" s="148"/>
      <c r="Y305" s="148"/>
      <c r="Z305" s="148">
        <v>44728.71</v>
      </c>
      <c r="AA305" s="148"/>
      <c r="AB305" s="148"/>
      <c r="AC305" s="148"/>
      <c r="AD305" s="148"/>
      <c r="AE305" s="148">
        <v>0</v>
      </c>
      <c r="AF305" s="148"/>
      <c r="AG305" s="148"/>
      <c r="AH305" s="148"/>
      <c r="AI305" s="148"/>
      <c r="AJ305" s="148"/>
      <c r="AK305" s="148">
        <v>0</v>
      </c>
      <c r="AL305" s="148"/>
      <c r="AM305" s="148"/>
      <c r="AN305" s="148"/>
      <c r="AO305" s="148"/>
      <c r="AP305" s="148"/>
      <c r="AQ305" s="148">
        <v>0</v>
      </c>
      <c r="AR305" s="148"/>
      <c r="AS305" s="148"/>
      <c r="AT305" s="148"/>
      <c r="AU305" s="148"/>
      <c r="AV305" s="148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</row>
    <row r="306" spans="1:64" s="107" customFormat="1" ht="26.4" customHeight="1" x14ac:dyDescent="0.25">
      <c r="A306" s="141">
        <v>2275</v>
      </c>
      <c r="B306" s="141"/>
      <c r="C306" s="141"/>
      <c r="D306" s="141"/>
      <c r="E306" s="141"/>
      <c r="F306" s="141"/>
      <c r="G306" s="101" t="s">
        <v>286</v>
      </c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3"/>
      <c r="T306" s="148">
        <v>1650</v>
      </c>
      <c r="U306" s="148"/>
      <c r="V306" s="148"/>
      <c r="W306" s="148"/>
      <c r="X306" s="148"/>
      <c r="Y306" s="148"/>
      <c r="Z306" s="148">
        <v>1647.8</v>
      </c>
      <c r="AA306" s="148"/>
      <c r="AB306" s="148"/>
      <c r="AC306" s="148"/>
      <c r="AD306" s="148"/>
      <c r="AE306" s="148">
        <v>0</v>
      </c>
      <c r="AF306" s="148"/>
      <c r="AG306" s="148"/>
      <c r="AH306" s="148"/>
      <c r="AI306" s="148"/>
      <c r="AJ306" s="148"/>
      <c r="AK306" s="148">
        <v>0</v>
      </c>
      <c r="AL306" s="148"/>
      <c r="AM306" s="148"/>
      <c r="AN306" s="148"/>
      <c r="AO306" s="148"/>
      <c r="AP306" s="148"/>
      <c r="AQ306" s="148">
        <v>0</v>
      </c>
      <c r="AR306" s="148"/>
      <c r="AS306" s="148"/>
      <c r="AT306" s="148"/>
      <c r="AU306" s="148"/>
      <c r="AV306" s="148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</row>
    <row r="307" spans="1:64" s="107" customFormat="1" ht="39.6" customHeight="1" x14ac:dyDescent="0.25">
      <c r="A307" s="141">
        <v>2282</v>
      </c>
      <c r="B307" s="141"/>
      <c r="C307" s="141"/>
      <c r="D307" s="141"/>
      <c r="E307" s="141"/>
      <c r="F307" s="141"/>
      <c r="G307" s="101" t="s">
        <v>287</v>
      </c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3"/>
      <c r="T307" s="148">
        <v>2400</v>
      </c>
      <c r="U307" s="148"/>
      <c r="V307" s="148"/>
      <c r="W307" s="148"/>
      <c r="X307" s="148"/>
      <c r="Y307" s="148"/>
      <c r="Z307" s="148">
        <v>2400</v>
      </c>
      <c r="AA307" s="148"/>
      <c r="AB307" s="148"/>
      <c r="AC307" s="148"/>
      <c r="AD307" s="148"/>
      <c r="AE307" s="148">
        <v>0</v>
      </c>
      <c r="AF307" s="148"/>
      <c r="AG307" s="148"/>
      <c r="AH307" s="148"/>
      <c r="AI307" s="148"/>
      <c r="AJ307" s="148"/>
      <c r="AK307" s="148">
        <v>0</v>
      </c>
      <c r="AL307" s="148"/>
      <c r="AM307" s="148"/>
      <c r="AN307" s="148"/>
      <c r="AO307" s="148"/>
      <c r="AP307" s="148"/>
      <c r="AQ307" s="148">
        <v>0</v>
      </c>
      <c r="AR307" s="148"/>
      <c r="AS307" s="148"/>
      <c r="AT307" s="148"/>
      <c r="AU307" s="148"/>
      <c r="AV307" s="148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  <c r="BI307" s="155"/>
      <c r="BJ307" s="155"/>
      <c r="BK307" s="155"/>
      <c r="BL307" s="155"/>
    </row>
    <row r="308" spans="1:64" s="107" customFormat="1" ht="13.2" customHeight="1" x14ac:dyDescent="0.25">
      <c r="A308" s="141">
        <v>2800</v>
      </c>
      <c r="B308" s="141"/>
      <c r="C308" s="141"/>
      <c r="D308" s="141"/>
      <c r="E308" s="141"/>
      <c r="F308" s="141"/>
      <c r="G308" s="101" t="s">
        <v>288</v>
      </c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3"/>
      <c r="T308" s="148">
        <v>0</v>
      </c>
      <c r="U308" s="148"/>
      <c r="V308" s="148"/>
      <c r="W308" s="148"/>
      <c r="X308" s="148"/>
      <c r="Y308" s="148"/>
      <c r="Z308" s="148">
        <v>0</v>
      </c>
      <c r="AA308" s="148"/>
      <c r="AB308" s="148"/>
      <c r="AC308" s="148"/>
      <c r="AD308" s="148"/>
      <c r="AE308" s="148">
        <v>0</v>
      </c>
      <c r="AF308" s="148"/>
      <c r="AG308" s="148"/>
      <c r="AH308" s="148"/>
      <c r="AI308" s="148"/>
      <c r="AJ308" s="148"/>
      <c r="AK308" s="148">
        <v>0</v>
      </c>
      <c r="AL308" s="148"/>
      <c r="AM308" s="148"/>
      <c r="AN308" s="148"/>
      <c r="AO308" s="148"/>
      <c r="AP308" s="148"/>
      <c r="AQ308" s="148">
        <v>0</v>
      </c>
      <c r="AR308" s="148"/>
      <c r="AS308" s="148"/>
      <c r="AT308" s="148"/>
      <c r="AU308" s="148"/>
      <c r="AV308" s="148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  <c r="BI308" s="155"/>
      <c r="BJ308" s="155"/>
      <c r="BK308" s="155"/>
      <c r="BL308" s="155"/>
    </row>
    <row r="309" spans="1:64" s="7" customFormat="1" ht="12.75" customHeight="1" x14ac:dyDescent="0.25">
      <c r="A309" s="96"/>
      <c r="B309" s="96"/>
      <c r="C309" s="96"/>
      <c r="D309" s="96"/>
      <c r="E309" s="96"/>
      <c r="F309" s="96"/>
      <c r="G309" s="108" t="s">
        <v>161</v>
      </c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10"/>
      <c r="T309" s="147">
        <v>5247001</v>
      </c>
      <c r="U309" s="147"/>
      <c r="V309" s="147"/>
      <c r="W309" s="147"/>
      <c r="X309" s="147"/>
      <c r="Y309" s="147"/>
      <c r="Z309" s="147">
        <v>5224051.0699999994</v>
      </c>
      <c r="AA309" s="147"/>
      <c r="AB309" s="147"/>
      <c r="AC309" s="147"/>
      <c r="AD309" s="147"/>
      <c r="AE309" s="147">
        <v>0</v>
      </c>
      <c r="AF309" s="147"/>
      <c r="AG309" s="147"/>
      <c r="AH309" s="147"/>
      <c r="AI309" s="147"/>
      <c r="AJ309" s="147"/>
      <c r="AK309" s="147">
        <v>0</v>
      </c>
      <c r="AL309" s="147"/>
      <c r="AM309" s="147"/>
      <c r="AN309" s="147"/>
      <c r="AO309" s="147"/>
      <c r="AP309" s="147"/>
      <c r="AQ309" s="147">
        <v>0</v>
      </c>
      <c r="AR309" s="147"/>
      <c r="AS309" s="147"/>
      <c r="AT309" s="147"/>
      <c r="AU309" s="147"/>
      <c r="AV309" s="147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  <c r="BI309" s="149"/>
      <c r="BJ309" s="149"/>
      <c r="BK309" s="149"/>
      <c r="BL309" s="149"/>
    </row>
    <row r="311" spans="1:64" ht="14.25" customHeight="1" x14ac:dyDescent="0.25">
      <c r="A311" s="34" t="s">
        <v>343</v>
      </c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</row>
    <row r="312" spans="1:64" ht="15" customHeight="1" x14ac:dyDescent="0.25">
      <c r="A312" s="119" t="s">
        <v>334</v>
      </c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  <c r="AY312" s="120"/>
      <c r="AZ312" s="120"/>
      <c r="BA312" s="120"/>
      <c r="BB312" s="120"/>
      <c r="BC312" s="120"/>
      <c r="BD312" s="120"/>
      <c r="BE312" s="120"/>
      <c r="BF312" s="120"/>
      <c r="BG312" s="120"/>
      <c r="BH312" s="120"/>
      <c r="BI312" s="120"/>
      <c r="BJ312" s="120"/>
      <c r="BK312" s="120"/>
      <c r="BL312" s="120"/>
    </row>
    <row r="313" spans="1:64" ht="1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</row>
    <row r="315" spans="1:64" ht="13.8" x14ac:dyDescent="0.25">
      <c r="A315" s="34" t="s">
        <v>367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</row>
    <row r="316" spans="1:64" ht="13.8" x14ac:dyDescent="0.25">
      <c r="A316" s="34" t="s">
        <v>344</v>
      </c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</row>
    <row r="317" spans="1:64" ht="15" customHeight="1" x14ac:dyDescent="0.25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</row>
    <row r="318" spans="1:64" ht="1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</row>
    <row r="321" spans="1:58" ht="18.899999999999999" customHeight="1" x14ac:dyDescent="0.25">
      <c r="A321" s="123" t="s">
        <v>259</v>
      </c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26"/>
      <c r="AC321" s="26"/>
      <c r="AD321" s="26"/>
      <c r="AE321" s="26"/>
      <c r="AF321" s="26"/>
      <c r="AG321" s="26"/>
      <c r="AH321" s="53"/>
      <c r="AI321" s="53"/>
      <c r="AJ321" s="53"/>
      <c r="AK321" s="53"/>
      <c r="AL321" s="53"/>
      <c r="AM321" s="53"/>
      <c r="AN321" s="53"/>
      <c r="AO321" s="53"/>
      <c r="AP321" s="53"/>
      <c r="AQ321" s="26"/>
      <c r="AR321" s="26"/>
      <c r="AS321" s="26"/>
      <c r="AT321" s="26"/>
      <c r="AU321" s="124" t="s">
        <v>335</v>
      </c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</row>
    <row r="322" spans="1:58" ht="12.75" customHeight="1" x14ac:dyDescent="0.25">
      <c r="AB322" s="27"/>
      <c r="AC322" s="27"/>
      <c r="AD322" s="27"/>
      <c r="AE322" s="27"/>
      <c r="AF322" s="27"/>
      <c r="AG322" s="27"/>
      <c r="AH322" s="33" t="s">
        <v>2</v>
      </c>
      <c r="AI322" s="33"/>
      <c r="AJ322" s="33"/>
      <c r="AK322" s="33"/>
      <c r="AL322" s="33"/>
      <c r="AM322" s="33"/>
      <c r="AN322" s="33"/>
      <c r="AO322" s="33"/>
      <c r="AP322" s="33"/>
      <c r="AQ322" s="27"/>
      <c r="AR322" s="27"/>
      <c r="AS322" s="27"/>
      <c r="AT322" s="27"/>
      <c r="AU322" s="33" t="s">
        <v>199</v>
      </c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</row>
    <row r="323" spans="1:58" ht="13.8" x14ac:dyDescent="0.25">
      <c r="AB323" s="27"/>
      <c r="AC323" s="27"/>
      <c r="AD323" s="27"/>
      <c r="AE323" s="27"/>
      <c r="AF323" s="27"/>
      <c r="AG323" s="27"/>
      <c r="AH323" s="28"/>
      <c r="AI323" s="28"/>
      <c r="AJ323" s="28"/>
      <c r="AK323" s="28"/>
      <c r="AL323" s="28"/>
      <c r="AM323" s="28"/>
      <c r="AN323" s="28"/>
      <c r="AO323" s="28"/>
      <c r="AP323" s="28"/>
      <c r="AQ323" s="27"/>
      <c r="AR323" s="27"/>
      <c r="AS323" s="27"/>
      <c r="AT323" s="27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</row>
    <row r="324" spans="1:58" ht="18" customHeight="1" x14ac:dyDescent="0.25">
      <c r="A324" s="123" t="s">
        <v>260</v>
      </c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27"/>
      <c r="AC324" s="27"/>
      <c r="AD324" s="27"/>
      <c r="AE324" s="27"/>
      <c r="AF324" s="27"/>
      <c r="AG324" s="27"/>
      <c r="AH324" s="54"/>
      <c r="AI324" s="54"/>
      <c r="AJ324" s="54"/>
      <c r="AK324" s="54"/>
      <c r="AL324" s="54"/>
      <c r="AM324" s="54"/>
      <c r="AN324" s="54"/>
      <c r="AO324" s="54"/>
      <c r="AP324" s="54"/>
      <c r="AQ324" s="27"/>
      <c r="AR324" s="27"/>
      <c r="AS324" s="27"/>
      <c r="AT324" s="27"/>
      <c r="AU324" s="125" t="s">
        <v>336</v>
      </c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</row>
    <row r="325" spans="1:58" ht="12" customHeight="1" x14ac:dyDescent="0.25">
      <c r="AB325" s="27"/>
      <c r="AC325" s="27"/>
      <c r="AD325" s="27"/>
      <c r="AE325" s="27"/>
      <c r="AF325" s="27"/>
      <c r="AG325" s="27"/>
      <c r="AH325" s="33" t="s">
        <v>2</v>
      </c>
      <c r="AI325" s="33"/>
      <c r="AJ325" s="33"/>
      <c r="AK325" s="33"/>
      <c r="AL325" s="33"/>
      <c r="AM325" s="33"/>
      <c r="AN325" s="33"/>
      <c r="AO325" s="33"/>
      <c r="AP325" s="33"/>
      <c r="AQ325" s="27"/>
      <c r="AR325" s="27"/>
      <c r="AS325" s="27"/>
      <c r="AT325" s="27"/>
      <c r="AU325" s="33" t="s">
        <v>199</v>
      </c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</row>
  </sheetData>
  <mergeCells count="2458">
    <mergeCell ref="BE308:BL308"/>
    <mergeCell ref="A309:F309"/>
    <mergeCell ref="G309:S309"/>
    <mergeCell ref="T309:Y309"/>
    <mergeCell ref="Z309:AD309"/>
    <mergeCell ref="AE309:AJ309"/>
    <mergeCell ref="AK309:AP309"/>
    <mergeCell ref="AQ309:AV309"/>
    <mergeCell ref="AW309:BD309"/>
    <mergeCell ref="BE309:BL309"/>
    <mergeCell ref="AW307:BD307"/>
    <mergeCell ref="BE307:BL307"/>
    <mergeCell ref="A308:F308"/>
    <mergeCell ref="G308:S308"/>
    <mergeCell ref="T308:Y308"/>
    <mergeCell ref="Z308:AD308"/>
    <mergeCell ref="AE308:AJ308"/>
    <mergeCell ref="AK308:AP308"/>
    <mergeCell ref="AQ308:AV308"/>
    <mergeCell ref="AW308:BD308"/>
    <mergeCell ref="AQ306:AV306"/>
    <mergeCell ref="AW306:BD306"/>
    <mergeCell ref="BE306:BL306"/>
    <mergeCell ref="A307:F307"/>
    <mergeCell ref="G307:S307"/>
    <mergeCell ref="T307:Y307"/>
    <mergeCell ref="Z307:AD307"/>
    <mergeCell ref="AE307:AJ307"/>
    <mergeCell ref="AK307:AP307"/>
    <mergeCell ref="AQ307:AV307"/>
    <mergeCell ref="A306:F306"/>
    <mergeCell ref="G306:S306"/>
    <mergeCell ref="T306:Y306"/>
    <mergeCell ref="Z306:AD306"/>
    <mergeCell ref="AE306:AJ306"/>
    <mergeCell ref="AK306:AP306"/>
    <mergeCell ref="BE304:BL304"/>
    <mergeCell ref="A305:F305"/>
    <mergeCell ref="G305:S305"/>
    <mergeCell ref="T305:Y305"/>
    <mergeCell ref="Z305:AD305"/>
    <mergeCell ref="AE305:AJ305"/>
    <mergeCell ref="AK305:AP305"/>
    <mergeCell ref="AQ305:AV305"/>
    <mergeCell ref="AW305:BD305"/>
    <mergeCell ref="BE305:BL305"/>
    <mergeCell ref="AW303:BD303"/>
    <mergeCell ref="BE303:BL303"/>
    <mergeCell ref="A304:F304"/>
    <mergeCell ref="G304:S304"/>
    <mergeCell ref="T304:Y304"/>
    <mergeCell ref="Z304:AD304"/>
    <mergeCell ref="AE304:AJ304"/>
    <mergeCell ref="AK304:AP304"/>
    <mergeCell ref="AQ304:AV304"/>
    <mergeCell ref="AW304:BD304"/>
    <mergeCell ref="AQ302:AV302"/>
    <mergeCell ref="AW302:BD302"/>
    <mergeCell ref="BE302:BL302"/>
    <mergeCell ref="A303:F303"/>
    <mergeCell ref="G303:S303"/>
    <mergeCell ref="T303:Y303"/>
    <mergeCell ref="Z303:AD303"/>
    <mergeCell ref="AE303:AJ303"/>
    <mergeCell ref="AK303:AP303"/>
    <mergeCell ref="AQ303:AV303"/>
    <mergeCell ref="AK301:AP301"/>
    <mergeCell ref="AQ301:AV301"/>
    <mergeCell ref="AW301:BD301"/>
    <mergeCell ref="BE301:BL301"/>
    <mergeCell ref="A302:F302"/>
    <mergeCell ref="G302:S302"/>
    <mergeCell ref="T302:Y302"/>
    <mergeCell ref="Z302:AD302"/>
    <mergeCell ref="AE302:AJ302"/>
    <mergeCell ref="AK302:AP302"/>
    <mergeCell ref="AE300:AJ300"/>
    <mergeCell ref="AK300:AP300"/>
    <mergeCell ref="AQ300:AV300"/>
    <mergeCell ref="AW300:BD300"/>
    <mergeCell ref="BE300:BL300"/>
    <mergeCell ref="A301:F301"/>
    <mergeCell ref="G301:S301"/>
    <mergeCell ref="T301:Y301"/>
    <mergeCell ref="Z301:AD301"/>
    <mergeCell ref="AE301:AJ301"/>
    <mergeCell ref="A299:F299"/>
    <mergeCell ref="G299:S299"/>
    <mergeCell ref="T299:Y299"/>
    <mergeCell ref="Z299:AD299"/>
    <mergeCell ref="AE299:AJ299"/>
    <mergeCell ref="AK299:AP299"/>
    <mergeCell ref="AQ299:AV299"/>
    <mergeCell ref="AW299:BD299"/>
    <mergeCell ref="BE299:BL299"/>
    <mergeCell ref="AO290:AS290"/>
    <mergeCell ref="AT290:AW290"/>
    <mergeCell ref="AX290:BB290"/>
    <mergeCell ref="BC290:BG290"/>
    <mergeCell ref="BH290:BL290"/>
    <mergeCell ref="AX289:BB289"/>
    <mergeCell ref="BC289:BG289"/>
    <mergeCell ref="BH289:BL289"/>
    <mergeCell ref="A290:F290"/>
    <mergeCell ref="G290:P290"/>
    <mergeCell ref="Q290:U290"/>
    <mergeCell ref="V290:Y290"/>
    <mergeCell ref="Z290:AD290"/>
    <mergeCell ref="AE290:AI290"/>
    <mergeCell ref="AJ290:AN290"/>
    <mergeCell ref="BH288:BL288"/>
    <mergeCell ref="A289:F289"/>
    <mergeCell ref="G289:P289"/>
    <mergeCell ref="Q289:U289"/>
    <mergeCell ref="V289:Y289"/>
    <mergeCell ref="Z289:AD289"/>
    <mergeCell ref="AE289:AI289"/>
    <mergeCell ref="AJ289:AN289"/>
    <mergeCell ref="AO289:AS289"/>
    <mergeCell ref="AT289:AW289"/>
    <mergeCell ref="AE288:AI288"/>
    <mergeCell ref="AJ288:AN288"/>
    <mergeCell ref="AO288:AS288"/>
    <mergeCell ref="AT288:AW288"/>
    <mergeCell ref="AX288:BB288"/>
    <mergeCell ref="BC288:BG288"/>
    <mergeCell ref="AO287:AS287"/>
    <mergeCell ref="AT287:AW287"/>
    <mergeCell ref="AX287:BB287"/>
    <mergeCell ref="BC287:BG287"/>
    <mergeCell ref="BH287:BL287"/>
    <mergeCell ref="A288:F288"/>
    <mergeCell ref="G288:P288"/>
    <mergeCell ref="Q288:U288"/>
    <mergeCell ref="V288:Y288"/>
    <mergeCell ref="Z288:AD288"/>
    <mergeCell ref="AX286:BB286"/>
    <mergeCell ref="BC286:BG286"/>
    <mergeCell ref="BH286:BL286"/>
    <mergeCell ref="A287:F287"/>
    <mergeCell ref="G287:P287"/>
    <mergeCell ref="Q287:U287"/>
    <mergeCell ref="V287:Y287"/>
    <mergeCell ref="Z287:AD287"/>
    <mergeCell ref="AE287:AI287"/>
    <mergeCell ref="AJ287:AN287"/>
    <mergeCell ref="BH285:BL285"/>
    <mergeCell ref="A286:F286"/>
    <mergeCell ref="G286:P286"/>
    <mergeCell ref="Q286:U286"/>
    <mergeCell ref="V286:Y286"/>
    <mergeCell ref="Z286:AD286"/>
    <mergeCell ref="AE286:AI286"/>
    <mergeCell ref="AJ286:AN286"/>
    <mergeCell ref="AO286:AS286"/>
    <mergeCell ref="AT286:AW286"/>
    <mergeCell ref="AE285:AI285"/>
    <mergeCell ref="AJ285:AN285"/>
    <mergeCell ref="AO285:AS285"/>
    <mergeCell ref="AT285:AW285"/>
    <mergeCell ref="AX285:BB285"/>
    <mergeCell ref="BC285:BG285"/>
    <mergeCell ref="AO284:AS284"/>
    <mergeCell ref="AT284:AW284"/>
    <mergeCell ref="AX284:BB284"/>
    <mergeCell ref="BC284:BG284"/>
    <mergeCell ref="BH284:BL284"/>
    <mergeCell ref="A285:F285"/>
    <mergeCell ref="G285:P285"/>
    <mergeCell ref="Q285:U285"/>
    <mergeCell ref="V285:Y285"/>
    <mergeCell ref="Z285:AD285"/>
    <mergeCell ref="AX283:BB283"/>
    <mergeCell ref="BC283:BG283"/>
    <mergeCell ref="BH283:BL283"/>
    <mergeCell ref="A284:F284"/>
    <mergeCell ref="G284:P284"/>
    <mergeCell ref="Q284:U284"/>
    <mergeCell ref="V284:Y284"/>
    <mergeCell ref="Z284:AD284"/>
    <mergeCell ref="AE284:AI284"/>
    <mergeCell ref="AJ284:AN284"/>
    <mergeCell ref="BH282:BL282"/>
    <mergeCell ref="A283:F283"/>
    <mergeCell ref="G283:P283"/>
    <mergeCell ref="Q283:U283"/>
    <mergeCell ref="V283:Y283"/>
    <mergeCell ref="Z283:AD283"/>
    <mergeCell ref="AE283:AI283"/>
    <mergeCell ref="AJ283:AN283"/>
    <mergeCell ref="AO283:AS283"/>
    <mergeCell ref="AT283:AW283"/>
    <mergeCell ref="AE282:AI282"/>
    <mergeCell ref="AJ282:AN282"/>
    <mergeCell ref="AO282:AS282"/>
    <mergeCell ref="AT282:AW282"/>
    <mergeCell ref="AX282:BB282"/>
    <mergeCell ref="BC282:BG282"/>
    <mergeCell ref="AO281:AS281"/>
    <mergeCell ref="AT281:AW281"/>
    <mergeCell ref="AX281:BB281"/>
    <mergeCell ref="BC281:BG281"/>
    <mergeCell ref="BH281:BL281"/>
    <mergeCell ref="A282:F282"/>
    <mergeCell ref="G282:P282"/>
    <mergeCell ref="Q282:U282"/>
    <mergeCell ref="V282:Y282"/>
    <mergeCell ref="Z282:AD282"/>
    <mergeCell ref="AX280:BB280"/>
    <mergeCell ref="BC280:BG280"/>
    <mergeCell ref="BH280:BL280"/>
    <mergeCell ref="A281:F281"/>
    <mergeCell ref="G281:P281"/>
    <mergeCell ref="Q281:U281"/>
    <mergeCell ref="V281:Y281"/>
    <mergeCell ref="Z281:AD281"/>
    <mergeCell ref="AE281:AI281"/>
    <mergeCell ref="AJ281:AN281"/>
    <mergeCell ref="A280:F280"/>
    <mergeCell ref="G280:P280"/>
    <mergeCell ref="Q280:U280"/>
    <mergeCell ref="V280:Y280"/>
    <mergeCell ref="Z280:AD280"/>
    <mergeCell ref="AE280:AI280"/>
    <mergeCell ref="AJ280:AN280"/>
    <mergeCell ref="AO280:AS280"/>
    <mergeCell ref="AT280:AW280"/>
    <mergeCell ref="BG270:BL270"/>
    <mergeCell ref="BG269:BL269"/>
    <mergeCell ref="A270:F270"/>
    <mergeCell ref="G270:S270"/>
    <mergeCell ref="T270:Y270"/>
    <mergeCell ref="Z270:AD270"/>
    <mergeCell ref="AE270:AJ270"/>
    <mergeCell ref="AK270:AP270"/>
    <mergeCell ref="AQ270:AV270"/>
    <mergeCell ref="AW270:BA270"/>
    <mergeCell ref="BB270:BF270"/>
    <mergeCell ref="BG268:BL268"/>
    <mergeCell ref="A269:F269"/>
    <mergeCell ref="G269:S269"/>
    <mergeCell ref="T269:Y269"/>
    <mergeCell ref="Z269:AD269"/>
    <mergeCell ref="AE269:AJ269"/>
    <mergeCell ref="AK269:AP269"/>
    <mergeCell ref="AQ269:AV269"/>
    <mergeCell ref="AW269:BA269"/>
    <mergeCell ref="BB269:BF269"/>
    <mergeCell ref="BG267:BL267"/>
    <mergeCell ref="A268:F268"/>
    <mergeCell ref="G268:S268"/>
    <mergeCell ref="T268:Y268"/>
    <mergeCell ref="Z268:AD268"/>
    <mergeCell ref="AE268:AJ268"/>
    <mergeCell ref="AK268:AP268"/>
    <mergeCell ref="AQ268:AV268"/>
    <mergeCell ref="AW268:BA268"/>
    <mergeCell ref="BB268:BF268"/>
    <mergeCell ref="BG266:BL266"/>
    <mergeCell ref="A267:F267"/>
    <mergeCell ref="G267:S267"/>
    <mergeCell ref="T267:Y267"/>
    <mergeCell ref="Z267:AD267"/>
    <mergeCell ref="AE267:AJ267"/>
    <mergeCell ref="AK267:AP267"/>
    <mergeCell ref="AQ267:AV267"/>
    <mergeCell ref="AW267:BA267"/>
    <mergeCell ref="BB267:BF267"/>
    <mergeCell ref="BG265:BL265"/>
    <mergeCell ref="A266:F266"/>
    <mergeCell ref="G266:S266"/>
    <mergeCell ref="T266:Y266"/>
    <mergeCell ref="Z266:AD266"/>
    <mergeCell ref="AE266:AJ266"/>
    <mergeCell ref="AK266:AP266"/>
    <mergeCell ref="AQ266:AV266"/>
    <mergeCell ref="AW266:BA266"/>
    <mergeCell ref="BB266:BF266"/>
    <mergeCell ref="BG264:BL264"/>
    <mergeCell ref="A265:F265"/>
    <mergeCell ref="G265:S265"/>
    <mergeCell ref="T265:Y265"/>
    <mergeCell ref="Z265:AD265"/>
    <mergeCell ref="AE265:AJ265"/>
    <mergeCell ref="AK265:AP265"/>
    <mergeCell ref="AQ265:AV265"/>
    <mergeCell ref="AW265:BA265"/>
    <mergeCell ref="BB265:BF265"/>
    <mergeCell ref="BG263:BL263"/>
    <mergeCell ref="A264:F264"/>
    <mergeCell ref="G264:S264"/>
    <mergeCell ref="T264:Y264"/>
    <mergeCell ref="Z264:AD264"/>
    <mergeCell ref="AE264:AJ264"/>
    <mergeCell ref="AK264:AP264"/>
    <mergeCell ref="AQ264:AV264"/>
    <mergeCell ref="AW264:BA264"/>
    <mergeCell ref="BB264:BF264"/>
    <mergeCell ref="BG262:BL262"/>
    <mergeCell ref="A263:F263"/>
    <mergeCell ref="G263:S263"/>
    <mergeCell ref="T263:Y263"/>
    <mergeCell ref="Z263:AD263"/>
    <mergeCell ref="AE263:AJ263"/>
    <mergeCell ref="AK263:AP263"/>
    <mergeCell ref="AQ263:AV263"/>
    <mergeCell ref="AW263:BA263"/>
    <mergeCell ref="BB263:BF263"/>
    <mergeCell ref="BG261:BL261"/>
    <mergeCell ref="A262:F262"/>
    <mergeCell ref="G262:S262"/>
    <mergeCell ref="T262:Y262"/>
    <mergeCell ref="Z262:AD262"/>
    <mergeCell ref="AE262:AJ262"/>
    <mergeCell ref="AK262:AP262"/>
    <mergeCell ref="AQ262:AV262"/>
    <mergeCell ref="AW262:BA262"/>
    <mergeCell ref="BB262:BF262"/>
    <mergeCell ref="Z261:AD261"/>
    <mergeCell ref="AE261:AJ261"/>
    <mergeCell ref="AK261:AP261"/>
    <mergeCell ref="AQ261:AV261"/>
    <mergeCell ref="AW261:BA261"/>
    <mergeCell ref="BB261:BF261"/>
    <mergeCell ref="A260:F260"/>
    <mergeCell ref="G260:S260"/>
    <mergeCell ref="T260:Y260"/>
    <mergeCell ref="Z260:AD260"/>
    <mergeCell ref="AE260:AJ260"/>
    <mergeCell ref="AK260:AP260"/>
    <mergeCell ref="AQ260:AV260"/>
    <mergeCell ref="AW260:BA260"/>
    <mergeCell ref="BB260:BF260"/>
    <mergeCell ref="BJ218:BL218"/>
    <mergeCell ref="AR218:AT218"/>
    <mergeCell ref="AU218:AW218"/>
    <mergeCell ref="AX218:AZ218"/>
    <mergeCell ref="BA218:BC218"/>
    <mergeCell ref="BD218:BF218"/>
    <mergeCell ref="BG218:BI218"/>
    <mergeCell ref="BJ217:BL217"/>
    <mergeCell ref="A218:C218"/>
    <mergeCell ref="D218:V218"/>
    <mergeCell ref="W218:Y218"/>
    <mergeCell ref="Z218:AB218"/>
    <mergeCell ref="AC218:AE218"/>
    <mergeCell ref="AF218:AH218"/>
    <mergeCell ref="AI218:AK218"/>
    <mergeCell ref="AL218:AN218"/>
    <mergeCell ref="AO218:AQ218"/>
    <mergeCell ref="AR217:AT217"/>
    <mergeCell ref="AU217:AW217"/>
    <mergeCell ref="AX217:AZ217"/>
    <mergeCell ref="BA217:BC217"/>
    <mergeCell ref="BD217:BF217"/>
    <mergeCell ref="BG217:BI217"/>
    <mergeCell ref="BJ216:BL216"/>
    <mergeCell ref="A217:C217"/>
    <mergeCell ref="D217:V217"/>
    <mergeCell ref="W217:Y217"/>
    <mergeCell ref="Z217:AB217"/>
    <mergeCell ref="AC217:AE217"/>
    <mergeCell ref="AF217:AH217"/>
    <mergeCell ref="AI217:AK217"/>
    <mergeCell ref="AL217:AN217"/>
    <mergeCell ref="AO217:AQ217"/>
    <mergeCell ref="AR216:AT216"/>
    <mergeCell ref="AU216:AW216"/>
    <mergeCell ref="AX216:AZ216"/>
    <mergeCell ref="BA216:BC216"/>
    <mergeCell ref="BD216:BF216"/>
    <mergeCell ref="BG216:BI216"/>
    <mergeCell ref="BJ215:BL215"/>
    <mergeCell ref="A216:C216"/>
    <mergeCell ref="D216:V216"/>
    <mergeCell ref="W216:Y216"/>
    <mergeCell ref="Z216:AB216"/>
    <mergeCell ref="AC216:AE216"/>
    <mergeCell ref="AF216:AH216"/>
    <mergeCell ref="AI216:AK216"/>
    <mergeCell ref="AL216:AN216"/>
    <mergeCell ref="AO216:AQ216"/>
    <mergeCell ref="AR215:AT215"/>
    <mergeCell ref="AU215:AW215"/>
    <mergeCell ref="AX215:AZ215"/>
    <mergeCell ref="BA215:BC215"/>
    <mergeCell ref="BD215:BF215"/>
    <mergeCell ref="BG215:BI215"/>
    <mergeCell ref="A215:C215"/>
    <mergeCell ref="D215:V215"/>
    <mergeCell ref="W215:Y215"/>
    <mergeCell ref="Z215:AB215"/>
    <mergeCell ref="AC215:AE215"/>
    <mergeCell ref="AO205:AS205"/>
    <mergeCell ref="AT205:AX205"/>
    <mergeCell ref="AY205:BC205"/>
    <mergeCell ref="BD205:BH205"/>
    <mergeCell ref="BI205:BM205"/>
    <mergeCell ref="BN205:BR205"/>
    <mergeCell ref="AT204:AX204"/>
    <mergeCell ref="AY204:BC204"/>
    <mergeCell ref="BD204:BH204"/>
    <mergeCell ref="BI204:BM204"/>
    <mergeCell ref="BN204:BR204"/>
    <mergeCell ref="A205:T205"/>
    <mergeCell ref="U205:Y205"/>
    <mergeCell ref="Z205:AD205"/>
    <mergeCell ref="AE205:AI205"/>
    <mergeCell ref="AJ205:AN205"/>
    <mergeCell ref="A204:T204"/>
    <mergeCell ref="U204:Y204"/>
    <mergeCell ref="Z204:AD204"/>
    <mergeCell ref="AE204:AI204"/>
    <mergeCell ref="AJ204:AN204"/>
    <mergeCell ref="AO204:AS204"/>
    <mergeCell ref="AO203:AS203"/>
    <mergeCell ref="AT203:AX203"/>
    <mergeCell ref="AY203:BC203"/>
    <mergeCell ref="BD203:BH203"/>
    <mergeCell ref="BI203:BM203"/>
    <mergeCell ref="BN203:BR203"/>
    <mergeCell ref="AT202:AX202"/>
    <mergeCell ref="AY202:BC202"/>
    <mergeCell ref="BD202:BH202"/>
    <mergeCell ref="BI202:BM202"/>
    <mergeCell ref="BN202:BR202"/>
    <mergeCell ref="A203:T203"/>
    <mergeCell ref="U203:Y203"/>
    <mergeCell ref="Z203:AD203"/>
    <mergeCell ref="AE203:AI203"/>
    <mergeCell ref="AJ203:AN203"/>
    <mergeCell ref="A202:T202"/>
    <mergeCell ref="U202:Y202"/>
    <mergeCell ref="Z202:AD202"/>
    <mergeCell ref="AE202:AI202"/>
    <mergeCell ref="AJ202:AN202"/>
    <mergeCell ref="AO202:AS202"/>
    <mergeCell ref="AO201:AS201"/>
    <mergeCell ref="AT201:AX201"/>
    <mergeCell ref="AY201:BC201"/>
    <mergeCell ref="BD201:BH201"/>
    <mergeCell ref="BI201:BM201"/>
    <mergeCell ref="BN201:BR201"/>
    <mergeCell ref="AT200:AX200"/>
    <mergeCell ref="AY200:BC200"/>
    <mergeCell ref="BD200:BH200"/>
    <mergeCell ref="BI200:BM200"/>
    <mergeCell ref="BN200:BR200"/>
    <mergeCell ref="A201:T201"/>
    <mergeCell ref="U201:Y201"/>
    <mergeCell ref="Z201:AD201"/>
    <mergeCell ref="AE201:AI201"/>
    <mergeCell ref="AJ201:AN201"/>
    <mergeCell ref="A200:T200"/>
    <mergeCell ref="U200:Y200"/>
    <mergeCell ref="Z200:AD200"/>
    <mergeCell ref="AE200:AI200"/>
    <mergeCell ref="AJ200:AN200"/>
    <mergeCell ref="AO200:AS200"/>
    <mergeCell ref="AO199:AS199"/>
    <mergeCell ref="AT199:AX199"/>
    <mergeCell ref="AY199:BC199"/>
    <mergeCell ref="BD199:BH199"/>
    <mergeCell ref="BI199:BM199"/>
    <mergeCell ref="BN199:BR199"/>
    <mergeCell ref="AT198:AX198"/>
    <mergeCell ref="AY198:BC198"/>
    <mergeCell ref="BD198:BH198"/>
    <mergeCell ref="BI198:BM198"/>
    <mergeCell ref="BN198:BR198"/>
    <mergeCell ref="A199:T199"/>
    <mergeCell ref="U199:Y199"/>
    <mergeCell ref="Z199:AD199"/>
    <mergeCell ref="AE199:AI199"/>
    <mergeCell ref="AJ199:AN199"/>
    <mergeCell ref="AY197:BC197"/>
    <mergeCell ref="BD197:BH197"/>
    <mergeCell ref="BI197:BM197"/>
    <mergeCell ref="BN197:BR197"/>
    <mergeCell ref="A198:T198"/>
    <mergeCell ref="U198:Y198"/>
    <mergeCell ref="Z198:AD198"/>
    <mergeCell ref="AE198:AI198"/>
    <mergeCell ref="AJ198:AN198"/>
    <mergeCell ref="AO198:AS198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O197:AS197"/>
    <mergeCell ref="AT197:AX197"/>
    <mergeCell ref="Z196:AD196"/>
    <mergeCell ref="AE196:AI196"/>
    <mergeCell ref="AJ196:AN196"/>
    <mergeCell ref="AO196:AS196"/>
    <mergeCell ref="AT196:AX196"/>
    <mergeCell ref="AY196:BC196"/>
    <mergeCell ref="A195:T195"/>
    <mergeCell ref="U195:Y195"/>
    <mergeCell ref="Z195:AD195"/>
    <mergeCell ref="AE195:AI195"/>
    <mergeCell ref="AJ195:AN195"/>
    <mergeCell ref="AO195:AS195"/>
    <mergeCell ref="AT195:AX195"/>
    <mergeCell ref="AY195:BC195"/>
    <mergeCell ref="BD195:BH195"/>
    <mergeCell ref="BE186:BI186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V175:AE175"/>
    <mergeCell ref="AF175:AJ175"/>
    <mergeCell ref="AK175:AO175"/>
    <mergeCell ref="AP175:AT175"/>
    <mergeCell ref="AU175:AY175"/>
    <mergeCell ref="AZ175:BD175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66:BI166"/>
    <mergeCell ref="BJ166:BN166"/>
    <mergeCell ref="BO166:BS166"/>
    <mergeCell ref="BT166:BX166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D144:BH144"/>
    <mergeCell ref="BD143:BH143"/>
    <mergeCell ref="A144:C144"/>
    <mergeCell ref="D144:T144"/>
    <mergeCell ref="U144:Y144"/>
    <mergeCell ref="Z144:AD144"/>
    <mergeCell ref="AE144:AI144"/>
    <mergeCell ref="AJ144:AN144"/>
    <mergeCell ref="AO144:AS144"/>
    <mergeCell ref="AT144:AX144"/>
    <mergeCell ref="AY144:BC144"/>
    <mergeCell ref="BD142:BH142"/>
    <mergeCell ref="A143:C143"/>
    <mergeCell ref="D143:T143"/>
    <mergeCell ref="U143:Y143"/>
    <mergeCell ref="Z143:AD143"/>
    <mergeCell ref="AE143:AI143"/>
    <mergeCell ref="AJ143:AN143"/>
    <mergeCell ref="AO143:AS143"/>
    <mergeCell ref="AT143:AX143"/>
    <mergeCell ref="AY143:BC143"/>
    <mergeCell ref="BD141:BH141"/>
    <mergeCell ref="A142:C142"/>
    <mergeCell ref="D142:T142"/>
    <mergeCell ref="U142:Y142"/>
    <mergeCell ref="Z142:AD142"/>
    <mergeCell ref="AE142:AI142"/>
    <mergeCell ref="AJ142:AN142"/>
    <mergeCell ref="AO142:AS142"/>
    <mergeCell ref="AT142:AX142"/>
    <mergeCell ref="AY142:BC142"/>
    <mergeCell ref="BD140:BH140"/>
    <mergeCell ref="A141:C141"/>
    <mergeCell ref="D141:T141"/>
    <mergeCell ref="U141:Y141"/>
    <mergeCell ref="Z141:AD141"/>
    <mergeCell ref="AE141:AI141"/>
    <mergeCell ref="AJ141:AN141"/>
    <mergeCell ref="AO141:AS141"/>
    <mergeCell ref="AT141:AX141"/>
    <mergeCell ref="AY141:BC141"/>
    <mergeCell ref="BD139:BH139"/>
    <mergeCell ref="A140:C140"/>
    <mergeCell ref="D140:T140"/>
    <mergeCell ref="U140:Y140"/>
    <mergeCell ref="Z140:AD140"/>
    <mergeCell ref="AE140:AI140"/>
    <mergeCell ref="AJ140:AN140"/>
    <mergeCell ref="AO140:AS140"/>
    <mergeCell ref="AT140:AX140"/>
    <mergeCell ref="AY140:BC140"/>
    <mergeCell ref="BD138:BH138"/>
    <mergeCell ref="A139:C139"/>
    <mergeCell ref="D139:T139"/>
    <mergeCell ref="U139:Y139"/>
    <mergeCell ref="Z139:AD139"/>
    <mergeCell ref="AE139:AI139"/>
    <mergeCell ref="AJ139:AN139"/>
    <mergeCell ref="AO139:AS139"/>
    <mergeCell ref="AT139:AX139"/>
    <mergeCell ref="AY139:BC139"/>
    <mergeCell ref="BD137:BH137"/>
    <mergeCell ref="A138:C138"/>
    <mergeCell ref="D138:T138"/>
    <mergeCell ref="U138:Y138"/>
    <mergeCell ref="Z138:AD138"/>
    <mergeCell ref="AE138:AI138"/>
    <mergeCell ref="AJ138:AN138"/>
    <mergeCell ref="AO138:AS138"/>
    <mergeCell ref="AT138:AX138"/>
    <mergeCell ref="AY138:BC138"/>
    <mergeCell ref="BD136:BH136"/>
    <mergeCell ref="A137:C137"/>
    <mergeCell ref="D137:T137"/>
    <mergeCell ref="U137:Y137"/>
    <mergeCell ref="Z137:AD137"/>
    <mergeCell ref="AE137:AI137"/>
    <mergeCell ref="AJ137:AN137"/>
    <mergeCell ref="AO137:AS137"/>
    <mergeCell ref="AT137:AX137"/>
    <mergeCell ref="AY137:BC137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AT136:AX136"/>
    <mergeCell ref="AY136:BC136"/>
    <mergeCell ref="BD134:BH134"/>
    <mergeCell ref="A135:C135"/>
    <mergeCell ref="D135:T135"/>
    <mergeCell ref="U135:Y135"/>
    <mergeCell ref="Z135:AD135"/>
    <mergeCell ref="AE135:AI135"/>
    <mergeCell ref="AJ135:AN135"/>
    <mergeCell ref="AO135:AS135"/>
    <mergeCell ref="AT135:AX135"/>
    <mergeCell ref="AY135:BC135"/>
    <mergeCell ref="Z134:AD134"/>
    <mergeCell ref="AE134:AI134"/>
    <mergeCell ref="AJ134:AN134"/>
    <mergeCell ref="AO134:AS134"/>
    <mergeCell ref="AT134:AX134"/>
    <mergeCell ref="AY134:BC134"/>
    <mergeCell ref="A133:C133"/>
    <mergeCell ref="D133:T133"/>
    <mergeCell ref="U133:Y133"/>
    <mergeCell ref="Z133:AD133"/>
    <mergeCell ref="AE133:AI133"/>
    <mergeCell ref="AJ133:AN133"/>
    <mergeCell ref="AO133:AS133"/>
    <mergeCell ref="AT133:AX133"/>
    <mergeCell ref="AY133:BC133"/>
    <mergeCell ref="BL124:BP124"/>
    <mergeCell ref="BQ124:BT124"/>
    <mergeCell ref="BU124:BY124"/>
    <mergeCell ref="AI124:AM124"/>
    <mergeCell ref="AN124:AR124"/>
    <mergeCell ref="AS124:AW124"/>
    <mergeCell ref="AX124:BA124"/>
    <mergeCell ref="BB124:BF124"/>
    <mergeCell ref="BG124:BK124"/>
    <mergeCell ref="BB123:BF123"/>
    <mergeCell ref="BG123:BK123"/>
    <mergeCell ref="BL123:BP123"/>
    <mergeCell ref="BQ123:BT123"/>
    <mergeCell ref="BU123:BY123"/>
    <mergeCell ref="A124:C124"/>
    <mergeCell ref="D124:T124"/>
    <mergeCell ref="U124:Y124"/>
    <mergeCell ref="Z124:AD124"/>
    <mergeCell ref="AE124:AH124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X123:BA123"/>
    <mergeCell ref="AS122:AW122"/>
    <mergeCell ref="AX122:BA122"/>
    <mergeCell ref="BB122:BF122"/>
    <mergeCell ref="BG122:BK122"/>
    <mergeCell ref="BL122:BP122"/>
    <mergeCell ref="BQ122:BT122"/>
    <mergeCell ref="BL121:BP121"/>
    <mergeCell ref="BQ121:BT121"/>
    <mergeCell ref="BU121:BY121"/>
    <mergeCell ref="A122:C122"/>
    <mergeCell ref="D122:T122"/>
    <mergeCell ref="U122:Y122"/>
    <mergeCell ref="Z122:AD122"/>
    <mergeCell ref="AE122:AH122"/>
    <mergeCell ref="AI122:AM122"/>
    <mergeCell ref="AN122:AR122"/>
    <mergeCell ref="AI121:AM121"/>
    <mergeCell ref="AN121:AR121"/>
    <mergeCell ref="AS121:AW121"/>
    <mergeCell ref="AX121:BA121"/>
    <mergeCell ref="BB121:BF121"/>
    <mergeCell ref="BG121:BK121"/>
    <mergeCell ref="BB120:BF120"/>
    <mergeCell ref="BG120:BK120"/>
    <mergeCell ref="BL120:BP120"/>
    <mergeCell ref="BQ120:BT120"/>
    <mergeCell ref="BU120:BY120"/>
    <mergeCell ref="A121:C121"/>
    <mergeCell ref="D121:T121"/>
    <mergeCell ref="U121:Y121"/>
    <mergeCell ref="Z121:AD121"/>
    <mergeCell ref="AE121:AH121"/>
    <mergeCell ref="BU119:BY119"/>
    <mergeCell ref="A120:C120"/>
    <mergeCell ref="D120:T120"/>
    <mergeCell ref="U120:Y120"/>
    <mergeCell ref="Z120:AD120"/>
    <mergeCell ref="AE120:AH120"/>
    <mergeCell ref="AI120:AM120"/>
    <mergeCell ref="AN120:AR120"/>
    <mergeCell ref="AS120:AW120"/>
    <mergeCell ref="AX120:BA120"/>
    <mergeCell ref="AS119:AW119"/>
    <mergeCell ref="AX119:BA119"/>
    <mergeCell ref="BB119:BF119"/>
    <mergeCell ref="BG119:BK119"/>
    <mergeCell ref="BL119:BP119"/>
    <mergeCell ref="BQ119:BT119"/>
    <mergeCell ref="BL118:BP118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I118:AM118"/>
    <mergeCell ref="AN118:AR118"/>
    <mergeCell ref="AS118:AW118"/>
    <mergeCell ref="AX118:BA118"/>
    <mergeCell ref="BB118:BF118"/>
    <mergeCell ref="BG118:BK118"/>
    <mergeCell ref="BB117:BF117"/>
    <mergeCell ref="BG117:BK117"/>
    <mergeCell ref="BL117:BP117"/>
    <mergeCell ref="BQ117:BT117"/>
    <mergeCell ref="BU117:BY117"/>
    <mergeCell ref="A118:C118"/>
    <mergeCell ref="D118:T118"/>
    <mergeCell ref="U118:Y118"/>
    <mergeCell ref="Z118:AD118"/>
    <mergeCell ref="AE118:AH118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X117:BA117"/>
    <mergeCell ref="AS116:AW116"/>
    <mergeCell ref="AX116:BA116"/>
    <mergeCell ref="BB116:BF116"/>
    <mergeCell ref="BG116:BK116"/>
    <mergeCell ref="BL116:BP116"/>
    <mergeCell ref="BQ116:BT116"/>
    <mergeCell ref="BL115:BP115"/>
    <mergeCell ref="BQ115:BT115"/>
    <mergeCell ref="BU115:BY115"/>
    <mergeCell ref="A116:C116"/>
    <mergeCell ref="D116:T116"/>
    <mergeCell ref="U116:Y116"/>
    <mergeCell ref="Z116:AD116"/>
    <mergeCell ref="AE116:AH116"/>
    <mergeCell ref="AI116:AM116"/>
    <mergeCell ref="AN116:AR116"/>
    <mergeCell ref="AI115:AM115"/>
    <mergeCell ref="AN115:AR115"/>
    <mergeCell ref="AS115:AW115"/>
    <mergeCell ref="AX115:BA115"/>
    <mergeCell ref="BB115:BF115"/>
    <mergeCell ref="BG115:BK115"/>
    <mergeCell ref="BB114:BF114"/>
    <mergeCell ref="BG114:BK114"/>
    <mergeCell ref="BL114:BP114"/>
    <mergeCell ref="BQ114:BT114"/>
    <mergeCell ref="BU114:BY114"/>
    <mergeCell ref="A115:C115"/>
    <mergeCell ref="D115:T115"/>
    <mergeCell ref="U115:Y115"/>
    <mergeCell ref="Z115:AD115"/>
    <mergeCell ref="AE115:AH115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E113:AH113"/>
    <mergeCell ref="AI113:AM113"/>
    <mergeCell ref="AN113:AR113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E84:W84"/>
    <mergeCell ref="X84:AB84"/>
    <mergeCell ref="AC84:AG84"/>
    <mergeCell ref="AH84:AL84"/>
    <mergeCell ref="AM84:AQ84"/>
    <mergeCell ref="AR84:AV84"/>
    <mergeCell ref="A83:D83"/>
    <mergeCell ref="E83:W83"/>
    <mergeCell ref="X83:AB83"/>
    <mergeCell ref="AC83:AG83"/>
    <mergeCell ref="AH83:AL83"/>
    <mergeCell ref="AM83:AQ83"/>
    <mergeCell ref="AR83:AV83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24:AA324"/>
    <mergeCell ref="AH324:AP324"/>
    <mergeCell ref="AU324:BF324"/>
    <mergeCell ref="AH325:AP325"/>
    <mergeCell ref="AU325:BF325"/>
    <mergeCell ref="A31:D31"/>
    <mergeCell ref="E31:T31"/>
    <mergeCell ref="U31:Y31"/>
    <mergeCell ref="Z31:AD31"/>
    <mergeCell ref="AE31:AH31"/>
    <mergeCell ref="A317:BL317"/>
    <mergeCell ref="A321:AA321"/>
    <mergeCell ref="AH321:AP321"/>
    <mergeCell ref="AU321:BF321"/>
    <mergeCell ref="AH322:AP322"/>
    <mergeCell ref="AU322:BF322"/>
    <mergeCell ref="AW298:BD298"/>
    <mergeCell ref="BE298:BL298"/>
    <mergeCell ref="A311:BL311"/>
    <mergeCell ref="A312:BL312"/>
    <mergeCell ref="A315:BL315"/>
    <mergeCell ref="A316:BL316"/>
    <mergeCell ref="A300:F300"/>
    <mergeCell ref="G300:S300"/>
    <mergeCell ref="T300:Y300"/>
    <mergeCell ref="Z300:AD300"/>
    <mergeCell ref="AQ297:AV297"/>
    <mergeCell ref="AW297:BD297"/>
    <mergeCell ref="BE297:BL297"/>
    <mergeCell ref="A298:F298"/>
    <mergeCell ref="G298:S298"/>
    <mergeCell ref="T298:Y298"/>
    <mergeCell ref="Z298:AD298"/>
    <mergeCell ref="AE298:AJ298"/>
    <mergeCell ref="AK298:AP298"/>
    <mergeCell ref="AQ298:AV298"/>
    <mergeCell ref="A297:F297"/>
    <mergeCell ref="G297:S297"/>
    <mergeCell ref="T297:Y297"/>
    <mergeCell ref="Z297:AD297"/>
    <mergeCell ref="AE297:AJ297"/>
    <mergeCell ref="AK297:AP297"/>
    <mergeCell ref="BE294:BL295"/>
    <mergeCell ref="A296:F296"/>
    <mergeCell ref="G296:S296"/>
    <mergeCell ref="T296:Y296"/>
    <mergeCell ref="Z296:AD296"/>
    <mergeCell ref="AE296:AJ296"/>
    <mergeCell ref="AK296:AP296"/>
    <mergeCell ref="AQ296:AV296"/>
    <mergeCell ref="AW296:BD296"/>
    <mergeCell ref="BE296:BL296"/>
    <mergeCell ref="A292:BL292"/>
    <mergeCell ref="A293:BL293"/>
    <mergeCell ref="A294:F295"/>
    <mergeCell ref="G294:S295"/>
    <mergeCell ref="T294:Y295"/>
    <mergeCell ref="Z294:AD295"/>
    <mergeCell ref="AE294:AJ295"/>
    <mergeCell ref="AK294:AP295"/>
    <mergeCell ref="AQ294:AV295"/>
    <mergeCell ref="AW294:BD295"/>
    <mergeCell ref="AJ279:AN279"/>
    <mergeCell ref="AO279:AS279"/>
    <mergeCell ref="AT279:AW279"/>
    <mergeCell ref="AX279:BB279"/>
    <mergeCell ref="BC279:BG279"/>
    <mergeCell ref="BH279:BL279"/>
    <mergeCell ref="A279:F279"/>
    <mergeCell ref="G279:P279"/>
    <mergeCell ref="Q279:U279"/>
    <mergeCell ref="V279:Y279"/>
    <mergeCell ref="Z279:AD279"/>
    <mergeCell ref="AE279:AI279"/>
    <mergeCell ref="AJ278:AN278"/>
    <mergeCell ref="AO278:AS278"/>
    <mergeCell ref="AT278:AW278"/>
    <mergeCell ref="AX278:BB278"/>
    <mergeCell ref="BC278:BG278"/>
    <mergeCell ref="BH278:BL278"/>
    <mergeCell ref="A278:F278"/>
    <mergeCell ref="G278:P278"/>
    <mergeCell ref="Q278:U278"/>
    <mergeCell ref="V278:Y278"/>
    <mergeCell ref="Z278:AD278"/>
    <mergeCell ref="AE278:AI278"/>
    <mergeCell ref="AJ277:AN277"/>
    <mergeCell ref="AO277:AS277"/>
    <mergeCell ref="AT277:AW277"/>
    <mergeCell ref="AX277:BB277"/>
    <mergeCell ref="BC277:BG277"/>
    <mergeCell ref="BH277:BL277"/>
    <mergeCell ref="A277:F277"/>
    <mergeCell ref="G277:P277"/>
    <mergeCell ref="Q277:U277"/>
    <mergeCell ref="V277:Y277"/>
    <mergeCell ref="Z277:AD277"/>
    <mergeCell ref="AE277:AI277"/>
    <mergeCell ref="AT275:AW276"/>
    <mergeCell ref="AX275:BG275"/>
    <mergeCell ref="BH275:BL276"/>
    <mergeCell ref="Z276:AD276"/>
    <mergeCell ref="AE276:AI276"/>
    <mergeCell ref="AX276:BB276"/>
    <mergeCell ref="BC276:BG276"/>
    <mergeCell ref="A273:BL273"/>
    <mergeCell ref="A274:F276"/>
    <mergeCell ref="G274:P276"/>
    <mergeCell ref="Q274:AN274"/>
    <mergeCell ref="AO274:BL274"/>
    <mergeCell ref="Q275:U276"/>
    <mergeCell ref="V275:Y276"/>
    <mergeCell ref="Z275:AI275"/>
    <mergeCell ref="AJ275:AN276"/>
    <mergeCell ref="AO275:AS276"/>
    <mergeCell ref="AK259:AP259"/>
    <mergeCell ref="AQ259:AV259"/>
    <mergeCell ref="AW259:BA259"/>
    <mergeCell ref="BB259:BF259"/>
    <mergeCell ref="BG259:BL259"/>
    <mergeCell ref="A272:BL272"/>
    <mergeCell ref="BG260:BL260"/>
    <mergeCell ref="A261:F261"/>
    <mergeCell ref="G261:S261"/>
    <mergeCell ref="T261:Y261"/>
    <mergeCell ref="AK258:AP258"/>
    <mergeCell ref="AQ258:AV258"/>
    <mergeCell ref="AW258:BA258"/>
    <mergeCell ref="BB258:BF258"/>
    <mergeCell ref="BG258:BL258"/>
    <mergeCell ref="A259:F259"/>
    <mergeCell ref="G259:S259"/>
    <mergeCell ref="T259:Y259"/>
    <mergeCell ref="Z259:AD259"/>
    <mergeCell ref="AE259:AJ259"/>
    <mergeCell ref="AK257:AP257"/>
    <mergeCell ref="AQ257:AV257"/>
    <mergeCell ref="AW257:BA257"/>
    <mergeCell ref="BB257:BF257"/>
    <mergeCell ref="BG257:BL257"/>
    <mergeCell ref="A258:F258"/>
    <mergeCell ref="G258:S258"/>
    <mergeCell ref="T258:Y258"/>
    <mergeCell ref="Z258:AD258"/>
    <mergeCell ref="AE258:AJ258"/>
    <mergeCell ref="AQ255:AV256"/>
    <mergeCell ref="AW255:BF255"/>
    <mergeCell ref="BG255:BL256"/>
    <mergeCell ref="AW256:BA256"/>
    <mergeCell ref="BB256:BF256"/>
    <mergeCell ref="A257:F257"/>
    <mergeCell ref="G257:S257"/>
    <mergeCell ref="T257:Y257"/>
    <mergeCell ref="Z257:AD257"/>
    <mergeCell ref="AE257:AJ257"/>
    <mergeCell ref="A255:F256"/>
    <mergeCell ref="G255:S256"/>
    <mergeCell ref="T255:Y256"/>
    <mergeCell ref="Z255:AD256"/>
    <mergeCell ref="AE255:AJ256"/>
    <mergeCell ref="AK255:AP256"/>
    <mergeCell ref="BP245:BS245"/>
    <mergeCell ref="A248:BL248"/>
    <mergeCell ref="A249:BL249"/>
    <mergeCell ref="A252:BL252"/>
    <mergeCell ref="A253:BL253"/>
    <mergeCell ref="A254:BL254"/>
    <mergeCell ref="AO245:AR245"/>
    <mergeCell ref="AS245:AW245"/>
    <mergeCell ref="AX245:BA245"/>
    <mergeCell ref="BB245:BF245"/>
    <mergeCell ref="BG245:BJ245"/>
    <mergeCell ref="BK245:BO245"/>
    <mergeCell ref="BB244:BF244"/>
    <mergeCell ref="BG244:BJ244"/>
    <mergeCell ref="BK244:BO244"/>
    <mergeCell ref="BP244:BS244"/>
    <mergeCell ref="A245:M245"/>
    <mergeCell ref="N245:U245"/>
    <mergeCell ref="V245:Z245"/>
    <mergeCell ref="AA245:AE245"/>
    <mergeCell ref="AF245:AI245"/>
    <mergeCell ref="AJ245:AN245"/>
    <mergeCell ref="BP243:BS243"/>
    <mergeCell ref="A244:M244"/>
    <mergeCell ref="N244:U244"/>
    <mergeCell ref="V244:Z244"/>
    <mergeCell ref="AA244:AE244"/>
    <mergeCell ref="AF244:AI244"/>
    <mergeCell ref="AJ244:AN244"/>
    <mergeCell ref="AO244:AR244"/>
    <mergeCell ref="AS244:AW244"/>
    <mergeCell ref="AX244:BA244"/>
    <mergeCell ref="AO243:AR243"/>
    <mergeCell ref="AS243:AW243"/>
    <mergeCell ref="AX243:BA243"/>
    <mergeCell ref="BB243:BF243"/>
    <mergeCell ref="BG243:BJ243"/>
    <mergeCell ref="BK243:BO243"/>
    <mergeCell ref="BB242:BF242"/>
    <mergeCell ref="BG242:BJ242"/>
    <mergeCell ref="BK242:BO242"/>
    <mergeCell ref="BP242:BS242"/>
    <mergeCell ref="A243:M243"/>
    <mergeCell ref="N243:U243"/>
    <mergeCell ref="V243:Z243"/>
    <mergeCell ref="AA243:AE243"/>
    <mergeCell ref="AF243:AI243"/>
    <mergeCell ref="AJ243:AN243"/>
    <mergeCell ref="AA242:AE242"/>
    <mergeCell ref="AF242:AI242"/>
    <mergeCell ref="AJ242:AN242"/>
    <mergeCell ref="AO242:AR242"/>
    <mergeCell ref="AS242:AW242"/>
    <mergeCell ref="AX242:BA242"/>
    <mergeCell ref="A239:BL239"/>
    <mergeCell ref="A240:BM240"/>
    <mergeCell ref="A241:M242"/>
    <mergeCell ref="N241:U242"/>
    <mergeCell ref="V241:Z242"/>
    <mergeCell ref="AA241:AI241"/>
    <mergeCell ref="AJ241:AR241"/>
    <mergeCell ref="AS241:BA241"/>
    <mergeCell ref="BB241:BJ241"/>
    <mergeCell ref="BK241:BS241"/>
    <mergeCell ref="AZ235:BD235"/>
    <mergeCell ref="A236:F236"/>
    <mergeCell ref="G236:S236"/>
    <mergeCell ref="T236:Z236"/>
    <mergeCell ref="AA236:AE236"/>
    <mergeCell ref="AF236:AJ236"/>
    <mergeCell ref="AK236:AO236"/>
    <mergeCell ref="AP236:AT236"/>
    <mergeCell ref="AU236:AY236"/>
    <mergeCell ref="AZ236:BD236"/>
    <mergeCell ref="AU234:AY234"/>
    <mergeCell ref="AZ234:BD234"/>
    <mergeCell ref="A235:F235"/>
    <mergeCell ref="G235:S235"/>
    <mergeCell ref="T235:Z235"/>
    <mergeCell ref="AA235:AE235"/>
    <mergeCell ref="AF235:AJ235"/>
    <mergeCell ref="AK235:AO235"/>
    <mergeCell ref="AP235:AT235"/>
    <mergeCell ref="AU235:AY235"/>
    <mergeCell ref="AP233:AT233"/>
    <mergeCell ref="AU233:AY233"/>
    <mergeCell ref="AZ233:BD233"/>
    <mergeCell ref="A234:F234"/>
    <mergeCell ref="G234:S234"/>
    <mergeCell ref="T234:Z234"/>
    <mergeCell ref="AA234:AE234"/>
    <mergeCell ref="AF234:AJ234"/>
    <mergeCell ref="AK234:AO234"/>
    <mergeCell ref="AP234:AT234"/>
    <mergeCell ref="A230:BL230"/>
    <mergeCell ref="A231:BD231"/>
    <mergeCell ref="A232:F233"/>
    <mergeCell ref="G232:S233"/>
    <mergeCell ref="T232:Z233"/>
    <mergeCell ref="AA232:AO232"/>
    <mergeCell ref="AP232:BD232"/>
    <mergeCell ref="AA233:AE233"/>
    <mergeCell ref="AF233:AJ233"/>
    <mergeCell ref="AK233:AO233"/>
    <mergeCell ref="AP228:AT228"/>
    <mergeCell ref="AU228:AY228"/>
    <mergeCell ref="AZ228:BD228"/>
    <mergeCell ref="BE228:BI228"/>
    <mergeCell ref="BJ228:BN228"/>
    <mergeCell ref="BO228:BS228"/>
    <mergeCell ref="A228:F228"/>
    <mergeCell ref="G228:S228"/>
    <mergeCell ref="T228:Z228"/>
    <mergeCell ref="AA228:AE228"/>
    <mergeCell ref="AF228:AJ228"/>
    <mergeCell ref="AK228:AO228"/>
    <mergeCell ref="AP227:AT227"/>
    <mergeCell ref="AU227:AY227"/>
    <mergeCell ref="AZ227:BD227"/>
    <mergeCell ref="BE227:BI227"/>
    <mergeCell ref="BJ227:BN227"/>
    <mergeCell ref="BO227:BS227"/>
    <mergeCell ref="A227:F227"/>
    <mergeCell ref="G227:S227"/>
    <mergeCell ref="T227:Z227"/>
    <mergeCell ref="AA227:AE227"/>
    <mergeCell ref="AF227:AJ227"/>
    <mergeCell ref="AK227:AO227"/>
    <mergeCell ref="AP226:AT226"/>
    <mergeCell ref="AU226:AY226"/>
    <mergeCell ref="AZ226:BD226"/>
    <mergeCell ref="BE226:BI226"/>
    <mergeCell ref="BJ226:BN226"/>
    <mergeCell ref="BO226:BS226"/>
    <mergeCell ref="A226:F226"/>
    <mergeCell ref="G226:S226"/>
    <mergeCell ref="T226:Z226"/>
    <mergeCell ref="AA226:AE226"/>
    <mergeCell ref="AF226:AJ226"/>
    <mergeCell ref="AK226:AO226"/>
    <mergeCell ref="AP225:AT225"/>
    <mergeCell ref="AU225:AY225"/>
    <mergeCell ref="AZ225:BD225"/>
    <mergeCell ref="BE225:BI225"/>
    <mergeCell ref="BJ225:BN225"/>
    <mergeCell ref="BO225:BS225"/>
    <mergeCell ref="A223:BS223"/>
    <mergeCell ref="A224:F225"/>
    <mergeCell ref="G224:S225"/>
    <mergeCell ref="T224:Z225"/>
    <mergeCell ref="AA224:AO224"/>
    <mergeCell ref="AP224:BD224"/>
    <mergeCell ref="BE224:BS224"/>
    <mergeCell ref="AA225:AE225"/>
    <mergeCell ref="AF225:AJ225"/>
    <mergeCell ref="AK225:AO225"/>
    <mergeCell ref="BA214:BC214"/>
    <mergeCell ref="BD214:BF214"/>
    <mergeCell ref="BG214:BI214"/>
    <mergeCell ref="BJ214:BL214"/>
    <mergeCell ref="A221:BL221"/>
    <mergeCell ref="A222:BS222"/>
    <mergeCell ref="AF215:AH215"/>
    <mergeCell ref="AI215:AK215"/>
    <mergeCell ref="AL215:AN215"/>
    <mergeCell ref="AO215:AQ215"/>
    <mergeCell ref="AI214:AK214"/>
    <mergeCell ref="AL214:AN214"/>
    <mergeCell ref="AO214:AQ214"/>
    <mergeCell ref="AR214:AT214"/>
    <mergeCell ref="AU214:AW214"/>
    <mergeCell ref="AX214:AZ214"/>
    <mergeCell ref="BA213:BC213"/>
    <mergeCell ref="BD213:BF213"/>
    <mergeCell ref="BG213:BI213"/>
    <mergeCell ref="BJ213:BL213"/>
    <mergeCell ref="A214:C214"/>
    <mergeCell ref="D214:V214"/>
    <mergeCell ref="W214:Y214"/>
    <mergeCell ref="Z214:AB214"/>
    <mergeCell ref="AC214:AE214"/>
    <mergeCell ref="AF214:AH214"/>
    <mergeCell ref="AI213:AK213"/>
    <mergeCell ref="AL213:AN213"/>
    <mergeCell ref="AO213:AQ213"/>
    <mergeCell ref="AR213:AT213"/>
    <mergeCell ref="AU213:AW213"/>
    <mergeCell ref="AX213:AZ213"/>
    <mergeCell ref="BA212:BC212"/>
    <mergeCell ref="BD212:BF212"/>
    <mergeCell ref="BG212:BI212"/>
    <mergeCell ref="BJ212:BL212"/>
    <mergeCell ref="A213:C213"/>
    <mergeCell ref="D213:V213"/>
    <mergeCell ref="W213:Y213"/>
    <mergeCell ref="Z213:AB213"/>
    <mergeCell ref="AC213:AE213"/>
    <mergeCell ref="AF213:AH213"/>
    <mergeCell ref="AI212:AK212"/>
    <mergeCell ref="AL212:AN212"/>
    <mergeCell ref="AO212:AQ212"/>
    <mergeCell ref="AR212:AT212"/>
    <mergeCell ref="AU212:AW212"/>
    <mergeCell ref="AX212:AZ212"/>
    <mergeCell ref="A212:C212"/>
    <mergeCell ref="D212:V212"/>
    <mergeCell ref="W212:Y212"/>
    <mergeCell ref="Z212:AB212"/>
    <mergeCell ref="AC212:AE212"/>
    <mergeCell ref="AF212:AH212"/>
    <mergeCell ref="BJ210:BL211"/>
    <mergeCell ref="W211:Y211"/>
    <mergeCell ref="Z211:AB211"/>
    <mergeCell ref="AC211:AE211"/>
    <mergeCell ref="AF211:AH211"/>
    <mergeCell ref="AI211:AK211"/>
    <mergeCell ref="AL211:AN211"/>
    <mergeCell ref="AO211:AQ211"/>
    <mergeCell ref="AR211:AT211"/>
    <mergeCell ref="BG209:BL209"/>
    <mergeCell ref="W210:AB210"/>
    <mergeCell ref="AC210:AH210"/>
    <mergeCell ref="AI210:AN210"/>
    <mergeCell ref="AO210:AT210"/>
    <mergeCell ref="AU210:AW211"/>
    <mergeCell ref="AX210:AZ211"/>
    <mergeCell ref="BA210:BC211"/>
    <mergeCell ref="BD210:BF211"/>
    <mergeCell ref="BG210:BI211"/>
    <mergeCell ref="A209:C211"/>
    <mergeCell ref="D209:V211"/>
    <mergeCell ref="W209:AH209"/>
    <mergeCell ref="AI209:AT209"/>
    <mergeCell ref="AU209:AZ209"/>
    <mergeCell ref="BA209:BF209"/>
    <mergeCell ref="AT194:AX194"/>
    <mergeCell ref="AY194:BC194"/>
    <mergeCell ref="BD194:BH194"/>
    <mergeCell ref="BI194:BM194"/>
    <mergeCell ref="BN194:BR194"/>
    <mergeCell ref="A208:BL208"/>
    <mergeCell ref="BI195:BM195"/>
    <mergeCell ref="BN195:BR195"/>
    <mergeCell ref="A196:T196"/>
    <mergeCell ref="U196:Y196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190:T191"/>
    <mergeCell ref="U190:AD190"/>
    <mergeCell ref="AE190:AN190"/>
    <mergeCell ref="AO190:AX190"/>
    <mergeCell ref="AY190:BH190"/>
    <mergeCell ref="BI190:BR190"/>
    <mergeCell ref="U191:Y191"/>
    <mergeCell ref="Z191:AD191"/>
    <mergeCell ref="AE191:AI191"/>
    <mergeCell ref="AJ191:AN191"/>
    <mergeCell ref="AP173:AT173"/>
    <mergeCell ref="AU173:AY173"/>
    <mergeCell ref="AZ173:BD173"/>
    <mergeCell ref="BE173:BI173"/>
    <mergeCell ref="A188:BL188"/>
    <mergeCell ref="A189:BR189"/>
    <mergeCell ref="BE174:BI174"/>
    <mergeCell ref="A175:C175"/>
    <mergeCell ref="D175:P175"/>
    <mergeCell ref="Q175:U175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BT153:BX153"/>
    <mergeCell ref="A168:BL168"/>
    <mergeCell ref="A169:C170"/>
    <mergeCell ref="D169:P170"/>
    <mergeCell ref="Q169:U170"/>
    <mergeCell ref="V169:AE170"/>
    <mergeCell ref="AF169:AT169"/>
    <mergeCell ref="AU169:BI169"/>
    <mergeCell ref="AF170:AJ170"/>
    <mergeCell ref="AK170:AO170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A151:C151"/>
    <mergeCell ref="D151:P151"/>
    <mergeCell ref="Q151:U151"/>
    <mergeCell ref="V151:AE151"/>
    <mergeCell ref="AF151:AJ151"/>
    <mergeCell ref="AK151:AO151"/>
    <mergeCell ref="BJ149:BX149"/>
    <mergeCell ref="AF150:AJ150"/>
    <mergeCell ref="AK150:AO150"/>
    <mergeCell ref="AP150:AT150"/>
    <mergeCell ref="AU150:AY150"/>
    <mergeCell ref="AZ150:BD150"/>
    <mergeCell ref="BE150:BI150"/>
    <mergeCell ref="BJ150:BN150"/>
    <mergeCell ref="BO150:BS150"/>
    <mergeCell ref="BT150:BX150"/>
    <mergeCell ref="A149:C150"/>
    <mergeCell ref="D149:P150"/>
    <mergeCell ref="Q149:U150"/>
    <mergeCell ref="V149:AE150"/>
    <mergeCell ref="AF149:AT149"/>
    <mergeCell ref="AU149:BI149"/>
    <mergeCell ref="AO132:AS132"/>
    <mergeCell ref="AT132:AX132"/>
    <mergeCell ref="AY132:BC132"/>
    <mergeCell ref="BD132:BH132"/>
    <mergeCell ref="A147:BL147"/>
    <mergeCell ref="A148:BL148"/>
    <mergeCell ref="BD133:BH133"/>
    <mergeCell ref="A134:C134"/>
    <mergeCell ref="D134:T134"/>
    <mergeCell ref="U134:Y134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O130:AS130"/>
    <mergeCell ref="AT130:AX130"/>
    <mergeCell ref="AY130:BC130"/>
    <mergeCell ref="BD130:BH130"/>
    <mergeCell ref="A131:C131"/>
    <mergeCell ref="D131:T131"/>
    <mergeCell ref="U131:Y131"/>
    <mergeCell ref="Z131:AD131"/>
    <mergeCell ref="AE131:AI131"/>
    <mergeCell ref="AJ131:AN131"/>
    <mergeCell ref="A130:C130"/>
    <mergeCell ref="D130:T130"/>
    <mergeCell ref="U130:Y130"/>
    <mergeCell ref="Z130:AD130"/>
    <mergeCell ref="AE130:AI130"/>
    <mergeCell ref="AJ130:AN130"/>
    <mergeCell ref="AE129:AI129"/>
    <mergeCell ref="AJ129:AN129"/>
    <mergeCell ref="AO129:AS129"/>
    <mergeCell ref="AT129:AX129"/>
    <mergeCell ref="AY129:BC129"/>
    <mergeCell ref="BD129:BH129"/>
    <mergeCell ref="BQ112:BT112"/>
    <mergeCell ref="BU112:BY112"/>
    <mergeCell ref="A126:BL126"/>
    <mergeCell ref="A127:BH127"/>
    <mergeCell ref="A128:C129"/>
    <mergeCell ref="D128:T129"/>
    <mergeCell ref="U128:AN128"/>
    <mergeCell ref="AO128:BH128"/>
    <mergeCell ref="U129:Y129"/>
    <mergeCell ref="Z129:AD12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2:AV82"/>
    <mergeCell ref="AW82:BA82"/>
    <mergeCell ref="BB82:BF82"/>
    <mergeCell ref="BG82:BK82"/>
    <mergeCell ref="A96:BL96"/>
    <mergeCell ref="A97:BK97"/>
    <mergeCell ref="AW83:BA83"/>
    <mergeCell ref="BB83:BF83"/>
    <mergeCell ref="BG83:BK83"/>
    <mergeCell ref="A84:D84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4:BY54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214 A132">
    <cfRule type="cellIs" dxfId="1158" priority="88" stopIfTrue="1" operator="equal">
      <formula>A111</formula>
    </cfRule>
  </conditionalFormatting>
  <conditionalFormatting sqref="A153:C153 A173:C173">
    <cfRule type="cellIs" dxfId="1157" priority="89" stopIfTrue="1" operator="equal">
      <formula>A152</formula>
    </cfRule>
    <cfRule type="cellIs" dxfId="1156" priority="90" stopIfTrue="1" operator="equal">
      <formula>0</formula>
    </cfRule>
  </conditionalFormatting>
  <conditionalFormatting sqref="A113">
    <cfRule type="cellIs" dxfId="1155" priority="87" stopIfTrue="1" operator="equal">
      <formula>A112</formula>
    </cfRule>
  </conditionalFormatting>
  <conditionalFormatting sqref="A114">
    <cfRule type="cellIs" dxfId="1154" priority="86" stopIfTrue="1" operator="equal">
      <formula>A113</formula>
    </cfRule>
  </conditionalFormatting>
  <conditionalFormatting sqref="A115">
    <cfRule type="cellIs" dxfId="1153" priority="85" stopIfTrue="1" operator="equal">
      <formula>A114</formula>
    </cfRule>
  </conditionalFormatting>
  <conditionalFormatting sqref="A116">
    <cfRule type="cellIs" dxfId="1152" priority="84" stopIfTrue="1" operator="equal">
      <formula>A115</formula>
    </cfRule>
  </conditionalFormatting>
  <conditionalFormatting sqref="A117">
    <cfRule type="cellIs" dxfId="1151" priority="83" stopIfTrue="1" operator="equal">
      <formula>A116</formula>
    </cfRule>
  </conditionalFormatting>
  <conditionalFormatting sqref="A118">
    <cfRule type="cellIs" dxfId="1150" priority="82" stopIfTrue="1" operator="equal">
      <formula>A117</formula>
    </cfRule>
  </conditionalFormatting>
  <conditionalFormatting sqref="A119">
    <cfRule type="cellIs" dxfId="1149" priority="81" stopIfTrue="1" operator="equal">
      <formula>A118</formula>
    </cfRule>
  </conditionalFormatting>
  <conditionalFormatting sqref="A120">
    <cfRule type="cellIs" dxfId="1148" priority="80" stopIfTrue="1" operator="equal">
      <formula>A119</formula>
    </cfRule>
  </conditionalFormatting>
  <conditionalFormatting sqref="A121">
    <cfRule type="cellIs" dxfId="1147" priority="79" stopIfTrue="1" operator="equal">
      <formula>A120</formula>
    </cfRule>
  </conditionalFormatting>
  <conditionalFormatting sqref="A122">
    <cfRule type="cellIs" dxfId="1146" priority="78" stopIfTrue="1" operator="equal">
      <formula>A121</formula>
    </cfRule>
  </conditionalFormatting>
  <conditionalFormatting sqref="A123">
    <cfRule type="cellIs" dxfId="1145" priority="77" stopIfTrue="1" operator="equal">
      <formula>A122</formula>
    </cfRule>
  </conditionalFormatting>
  <conditionalFormatting sqref="A124">
    <cfRule type="cellIs" dxfId="1144" priority="76" stopIfTrue="1" operator="equal">
      <formula>A123</formula>
    </cfRule>
  </conditionalFormatting>
  <conditionalFormatting sqref="A145">
    <cfRule type="cellIs" dxfId="1143" priority="92" stopIfTrue="1" operator="equal">
      <formula>A132</formula>
    </cfRule>
  </conditionalFormatting>
  <conditionalFormatting sqref="A133">
    <cfRule type="cellIs" dxfId="1142" priority="74" stopIfTrue="1" operator="equal">
      <formula>A132</formula>
    </cfRule>
  </conditionalFormatting>
  <conditionalFormatting sqref="A134">
    <cfRule type="cellIs" dxfId="1141" priority="73" stopIfTrue="1" operator="equal">
      <formula>A133</formula>
    </cfRule>
  </conditionalFormatting>
  <conditionalFormatting sqref="A135">
    <cfRule type="cellIs" dxfId="1140" priority="72" stopIfTrue="1" operator="equal">
      <formula>A134</formula>
    </cfRule>
  </conditionalFormatting>
  <conditionalFormatting sqref="A136">
    <cfRule type="cellIs" dxfId="1139" priority="71" stopIfTrue="1" operator="equal">
      <formula>A135</formula>
    </cfRule>
  </conditionalFormatting>
  <conditionalFormatting sqref="A137">
    <cfRule type="cellIs" dxfId="1138" priority="70" stopIfTrue="1" operator="equal">
      <formula>A136</formula>
    </cfRule>
  </conditionalFormatting>
  <conditionalFormatting sqref="A138">
    <cfRule type="cellIs" dxfId="1137" priority="69" stopIfTrue="1" operator="equal">
      <formula>A137</formula>
    </cfRule>
  </conditionalFormatting>
  <conditionalFormatting sqref="A139">
    <cfRule type="cellIs" dxfId="1136" priority="68" stopIfTrue="1" operator="equal">
      <formula>A138</formula>
    </cfRule>
  </conditionalFormatting>
  <conditionalFormatting sqref="A140">
    <cfRule type="cellIs" dxfId="1135" priority="67" stopIfTrue="1" operator="equal">
      <formula>A139</formula>
    </cfRule>
  </conditionalFormatting>
  <conditionalFormatting sqref="A141">
    <cfRule type="cellIs" dxfId="1134" priority="66" stopIfTrue="1" operator="equal">
      <formula>A140</formula>
    </cfRule>
  </conditionalFormatting>
  <conditionalFormatting sqref="A142">
    <cfRule type="cellIs" dxfId="1133" priority="65" stopIfTrue="1" operator="equal">
      <formula>A141</formula>
    </cfRule>
  </conditionalFormatting>
  <conditionalFormatting sqref="A143">
    <cfRule type="cellIs" dxfId="1132" priority="64" stopIfTrue="1" operator="equal">
      <formula>A142</formula>
    </cfRule>
  </conditionalFormatting>
  <conditionalFormatting sqref="A144">
    <cfRule type="cellIs" dxfId="1131" priority="63" stopIfTrue="1" operator="equal">
      <formula>A143</formula>
    </cfRule>
  </conditionalFormatting>
  <conditionalFormatting sqref="A215">
    <cfRule type="cellIs" dxfId="1130" priority="5" stopIfTrue="1" operator="equal">
      <formula>A214</formula>
    </cfRule>
  </conditionalFormatting>
  <conditionalFormatting sqref="A154:C154">
    <cfRule type="cellIs" dxfId="1129" priority="60" stopIfTrue="1" operator="equal">
      <formula>A153</formula>
    </cfRule>
    <cfRule type="cellIs" dxfId="1128" priority="61" stopIfTrue="1" operator="equal">
      <formula>0</formula>
    </cfRule>
  </conditionalFormatting>
  <conditionalFormatting sqref="A155:C155">
    <cfRule type="cellIs" dxfId="1127" priority="58" stopIfTrue="1" operator="equal">
      <formula>A154</formula>
    </cfRule>
    <cfRule type="cellIs" dxfId="1126" priority="59" stopIfTrue="1" operator="equal">
      <formula>0</formula>
    </cfRule>
  </conditionalFormatting>
  <conditionalFormatting sqref="A156:C156">
    <cfRule type="cellIs" dxfId="1125" priority="56" stopIfTrue="1" operator="equal">
      <formula>A155</formula>
    </cfRule>
    <cfRule type="cellIs" dxfId="1124" priority="57" stopIfTrue="1" operator="equal">
      <formula>0</formula>
    </cfRule>
  </conditionalFormatting>
  <conditionalFormatting sqref="A157:C157">
    <cfRule type="cellIs" dxfId="1123" priority="54" stopIfTrue="1" operator="equal">
      <formula>A156</formula>
    </cfRule>
    <cfRule type="cellIs" dxfId="1122" priority="55" stopIfTrue="1" operator="equal">
      <formula>0</formula>
    </cfRule>
  </conditionalFormatting>
  <conditionalFormatting sqref="A158:C158">
    <cfRule type="cellIs" dxfId="1121" priority="52" stopIfTrue="1" operator="equal">
      <formula>A157</formula>
    </cfRule>
    <cfRule type="cellIs" dxfId="1120" priority="53" stopIfTrue="1" operator="equal">
      <formula>0</formula>
    </cfRule>
  </conditionalFormatting>
  <conditionalFormatting sqref="A159:C159">
    <cfRule type="cellIs" dxfId="1119" priority="50" stopIfTrue="1" operator="equal">
      <formula>A158</formula>
    </cfRule>
    <cfRule type="cellIs" dxfId="1118" priority="51" stopIfTrue="1" operator="equal">
      <formula>0</formula>
    </cfRule>
  </conditionalFormatting>
  <conditionalFormatting sqref="A160:C160">
    <cfRule type="cellIs" dxfId="1117" priority="48" stopIfTrue="1" operator="equal">
      <formula>A159</formula>
    </cfRule>
    <cfRule type="cellIs" dxfId="1116" priority="49" stopIfTrue="1" operator="equal">
      <formula>0</formula>
    </cfRule>
  </conditionalFormatting>
  <conditionalFormatting sqref="A161:C161">
    <cfRule type="cellIs" dxfId="1115" priority="46" stopIfTrue="1" operator="equal">
      <formula>A160</formula>
    </cfRule>
    <cfRule type="cellIs" dxfId="1114" priority="47" stopIfTrue="1" operator="equal">
      <formula>0</formula>
    </cfRule>
  </conditionalFormatting>
  <conditionalFormatting sqref="A162:C162">
    <cfRule type="cellIs" dxfId="1113" priority="44" stopIfTrue="1" operator="equal">
      <formula>A161</formula>
    </cfRule>
    <cfRule type="cellIs" dxfId="1112" priority="45" stopIfTrue="1" operator="equal">
      <formula>0</formula>
    </cfRule>
  </conditionalFormatting>
  <conditionalFormatting sqref="A163:C163">
    <cfRule type="cellIs" dxfId="1111" priority="42" stopIfTrue="1" operator="equal">
      <formula>A162</formula>
    </cfRule>
    <cfRule type="cellIs" dxfId="1110" priority="43" stopIfTrue="1" operator="equal">
      <formula>0</formula>
    </cfRule>
  </conditionalFormatting>
  <conditionalFormatting sqref="A164:C164">
    <cfRule type="cellIs" dxfId="1109" priority="40" stopIfTrue="1" operator="equal">
      <formula>A163</formula>
    </cfRule>
    <cfRule type="cellIs" dxfId="1108" priority="41" stopIfTrue="1" operator="equal">
      <formula>0</formula>
    </cfRule>
  </conditionalFormatting>
  <conditionalFormatting sqref="A165:C165">
    <cfRule type="cellIs" dxfId="1107" priority="38" stopIfTrue="1" operator="equal">
      <formula>A164</formula>
    </cfRule>
    <cfRule type="cellIs" dxfId="1106" priority="39" stopIfTrue="1" operator="equal">
      <formula>0</formula>
    </cfRule>
  </conditionalFormatting>
  <conditionalFormatting sqref="A166:C166">
    <cfRule type="cellIs" dxfId="1105" priority="36" stopIfTrue="1" operator="equal">
      <formula>A165</formula>
    </cfRule>
    <cfRule type="cellIs" dxfId="1104" priority="37" stopIfTrue="1" operator="equal">
      <formula>0</formula>
    </cfRule>
  </conditionalFormatting>
  <conditionalFormatting sqref="A174:C174">
    <cfRule type="cellIs" dxfId="1103" priority="32" stopIfTrue="1" operator="equal">
      <formula>A173</formula>
    </cfRule>
    <cfRule type="cellIs" dxfId="1102" priority="33" stopIfTrue="1" operator="equal">
      <formula>0</formula>
    </cfRule>
  </conditionalFormatting>
  <conditionalFormatting sqref="A175:C175">
    <cfRule type="cellIs" dxfId="1101" priority="30" stopIfTrue="1" operator="equal">
      <formula>A174</formula>
    </cfRule>
    <cfRule type="cellIs" dxfId="1100" priority="31" stopIfTrue="1" operator="equal">
      <formula>0</formula>
    </cfRule>
  </conditionalFormatting>
  <conditionalFormatting sqref="A176:C176">
    <cfRule type="cellIs" dxfId="1099" priority="28" stopIfTrue="1" operator="equal">
      <formula>A175</formula>
    </cfRule>
    <cfRule type="cellIs" dxfId="1098" priority="29" stopIfTrue="1" operator="equal">
      <formula>0</formula>
    </cfRule>
  </conditionalFormatting>
  <conditionalFormatting sqref="A177:C177">
    <cfRule type="cellIs" dxfId="1097" priority="26" stopIfTrue="1" operator="equal">
      <formula>A176</formula>
    </cfRule>
    <cfRule type="cellIs" dxfId="1096" priority="27" stopIfTrue="1" operator="equal">
      <formula>0</formula>
    </cfRule>
  </conditionalFormatting>
  <conditionalFormatting sqref="A178:C178">
    <cfRule type="cellIs" dxfId="1095" priority="24" stopIfTrue="1" operator="equal">
      <formula>A177</formula>
    </cfRule>
    <cfRule type="cellIs" dxfId="1094" priority="25" stopIfTrue="1" operator="equal">
      <formula>0</formula>
    </cfRule>
  </conditionalFormatting>
  <conditionalFormatting sqref="A179:C179">
    <cfRule type="cellIs" dxfId="1093" priority="22" stopIfTrue="1" operator="equal">
      <formula>A178</formula>
    </cfRule>
    <cfRule type="cellIs" dxfId="1092" priority="23" stopIfTrue="1" operator="equal">
      <formula>0</formula>
    </cfRule>
  </conditionalFormatting>
  <conditionalFormatting sqref="A180:C180">
    <cfRule type="cellIs" dxfId="1091" priority="20" stopIfTrue="1" operator="equal">
      <formula>A179</formula>
    </cfRule>
    <cfRule type="cellIs" dxfId="1090" priority="21" stopIfTrue="1" operator="equal">
      <formula>0</formula>
    </cfRule>
  </conditionalFormatting>
  <conditionalFormatting sqref="A181:C181">
    <cfRule type="cellIs" dxfId="1089" priority="18" stopIfTrue="1" operator="equal">
      <formula>A180</formula>
    </cfRule>
    <cfRule type="cellIs" dxfId="1088" priority="19" stopIfTrue="1" operator="equal">
      <formula>0</formula>
    </cfRule>
  </conditionalFormatting>
  <conditionalFormatting sqref="A182:C182">
    <cfRule type="cellIs" dxfId="1087" priority="16" stopIfTrue="1" operator="equal">
      <formula>A181</formula>
    </cfRule>
    <cfRule type="cellIs" dxfId="1086" priority="17" stopIfTrue="1" operator="equal">
      <formula>0</formula>
    </cfRule>
  </conditionalFormatting>
  <conditionalFormatting sqref="A183:C183">
    <cfRule type="cellIs" dxfId="1085" priority="14" stopIfTrue="1" operator="equal">
      <formula>A182</formula>
    </cfRule>
    <cfRule type="cellIs" dxfId="1084" priority="15" stopIfTrue="1" operator="equal">
      <formula>0</formula>
    </cfRule>
  </conditionalFormatting>
  <conditionalFormatting sqref="A184:C184">
    <cfRule type="cellIs" dxfId="1083" priority="12" stopIfTrue="1" operator="equal">
      <formula>A183</formula>
    </cfRule>
    <cfRule type="cellIs" dxfId="1082" priority="13" stopIfTrue="1" operator="equal">
      <formula>0</formula>
    </cfRule>
  </conditionalFormatting>
  <conditionalFormatting sqref="A185:C185">
    <cfRule type="cellIs" dxfId="1081" priority="10" stopIfTrue="1" operator="equal">
      <formula>A184</formula>
    </cfRule>
    <cfRule type="cellIs" dxfId="1080" priority="11" stopIfTrue="1" operator="equal">
      <formula>0</formula>
    </cfRule>
  </conditionalFormatting>
  <conditionalFormatting sqref="A186:C186">
    <cfRule type="cellIs" dxfId="1079" priority="8" stopIfTrue="1" operator="equal">
      <formula>A185</formula>
    </cfRule>
    <cfRule type="cellIs" dxfId="1078" priority="9" stopIfTrue="1" operator="equal">
      <formula>0</formula>
    </cfRule>
  </conditionalFormatting>
  <conditionalFormatting sqref="A216">
    <cfRule type="cellIs" dxfId="1077" priority="4" stopIfTrue="1" operator="equal">
      <formula>A215</formula>
    </cfRule>
  </conditionalFormatting>
  <conditionalFormatting sqref="A217">
    <cfRule type="cellIs" dxfId="1076" priority="3" stopIfTrue="1" operator="equal">
      <formula>A216</formula>
    </cfRule>
  </conditionalFormatting>
  <conditionalFormatting sqref="A218">
    <cfRule type="cellIs" dxfId="1075" priority="2" stopIfTrue="1" operator="equal">
      <formula>A217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8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5">
      <c r="A2" s="40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13.8" customHeight="1" x14ac:dyDescent="0.25">
      <c r="A4" s="13" t="s">
        <v>178</v>
      </c>
      <c r="B4" s="121" t="s">
        <v>258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257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263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3.8" customHeight="1" x14ac:dyDescent="0.25">
      <c r="A7" s="13" t="s">
        <v>187</v>
      </c>
      <c r="B7" s="121" t="s">
        <v>230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371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263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189</v>
      </c>
      <c r="B10" s="43" t="s">
        <v>390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391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392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235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264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34" t="s">
        <v>357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5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5">
      <c r="A15" s="119" t="s">
        <v>386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5" customHeight="1" x14ac:dyDescent="0.25">
      <c r="A18" s="119" t="s">
        <v>387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1.4" customHeight="1" x14ac:dyDescent="0.25">
      <c r="A21" s="119" t="s">
        <v>388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5">
      <c r="A24" s="90" t="s">
        <v>345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5">
      <c r="A25" s="38" t="s">
        <v>265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5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266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267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268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5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5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5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3.2" customHeight="1" x14ac:dyDescent="0.25">
      <c r="A30" s="127"/>
      <c r="B30" s="128"/>
      <c r="C30" s="128"/>
      <c r="D30" s="129"/>
      <c r="E30" s="101" t="s">
        <v>274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60720</v>
      </c>
      <c r="V30" s="130"/>
      <c r="W30" s="130"/>
      <c r="X30" s="130"/>
      <c r="Y30" s="130"/>
      <c r="Z30" s="130" t="s">
        <v>275</v>
      </c>
      <c r="AA30" s="130"/>
      <c r="AB30" s="130"/>
      <c r="AC30" s="130"/>
      <c r="AD30" s="130"/>
      <c r="AE30" s="131" t="s">
        <v>275</v>
      </c>
      <c r="AF30" s="132"/>
      <c r="AG30" s="132"/>
      <c r="AH30" s="133"/>
      <c r="AI30" s="131">
        <f>IF(ISNUMBER(U30),U30,0)+IF(ISNUMBER(Z30),Z30,0)</f>
        <v>60720</v>
      </c>
      <c r="AJ30" s="132"/>
      <c r="AK30" s="132"/>
      <c r="AL30" s="132"/>
      <c r="AM30" s="133"/>
      <c r="AN30" s="131">
        <v>80000</v>
      </c>
      <c r="AO30" s="132"/>
      <c r="AP30" s="132"/>
      <c r="AQ30" s="132"/>
      <c r="AR30" s="133"/>
      <c r="AS30" s="131" t="s">
        <v>275</v>
      </c>
      <c r="AT30" s="132"/>
      <c r="AU30" s="132"/>
      <c r="AV30" s="132"/>
      <c r="AW30" s="133"/>
      <c r="AX30" s="131" t="s">
        <v>275</v>
      </c>
      <c r="AY30" s="132"/>
      <c r="AZ30" s="132"/>
      <c r="BA30" s="133"/>
      <c r="BB30" s="131">
        <f>IF(ISNUMBER(AN30),AN30,0)+IF(ISNUMBER(AS30),AS30,0)</f>
        <v>80000</v>
      </c>
      <c r="BC30" s="132"/>
      <c r="BD30" s="132"/>
      <c r="BE30" s="132"/>
      <c r="BF30" s="133"/>
      <c r="BG30" s="131">
        <v>80000</v>
      </c>
      <c r="BH30" s="132"/>
      <c r="BI30" s="132"/>
      <c r="BJ30" s="132"/>
      <c r="BK30" s="133"/>
      <c r="BL30" s="131" t="s">
        <v>275</v>
      </c>
      <c r="BM30" s="132"/>
      <c r="BN30" s="132"/>
      <c r="BO30" s="132"/>
      <c r="BP30" s="133"/>
      <c r="BQ30" s="131" t="s">
        <v>275</v>
      </c>
      <c r="BR30" s="132"/>
      <c r="BS30" s="132"/>
      <c r="BT30" s="133"/>
      <c r="BU30" s="131">
        <f>IF(ISNUMBER(BG30),BG30,0)+IF(ISNUMBER(BL30),BL30,0)</f>
        <v>80000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5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60720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60720</v>
      </c>
      <c r="AJ31" s="136"/>
      <c r="AK31" s="136"/>
      <c r="AL31" s="136"/>
      <c r="AM31" s="137"/>
      <c r="AN31" s="135">
        <v>80000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80000</v>
      </c>
      <c r="BC31" s="136"/>
      <c r="BD31" s="136"/>
      <c r="BE31" s="136"/>
      <c r="BF31" s="137"/>
      <c r="BG31" s="135">
        <v>80000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80000</v>
      </c>
      <c r="BV31" s="136"/>
      <c r="BW31" s="136"/>
      <c r="BX31" s="136"/>
      <c r="BY31" s="137"/>
    </row>
    <row r="33" spans="1:79" ht="14.25" customHeight="1" x14ac:dyDescent="0.25">
      <c r="A33" s="90" t="s">
        <v>358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5">
      <c r="A34" s="55" t="s">
        <v>265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5">
      <c r="A35" s="62" t="s">
        <v>3</v>
      </c>
      <c r="B35" s="63"/>
      <c r="C35" s="63"/>
      <c r="D35" s="64"/>
      <c r="E35" s="62" t="s">
        <v>20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47" t="s">
        <v>269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271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5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8" t="s">
        <v>130</v>
      </c>
      <c r="AI36" s="69"/>
      <c r="AJ36" s="69"/>
      <c r="AK36" s="69"/>
      <c r="AL36" s="70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8" t="s">
        <v>130</v>
      </c>
      <c r="BC36" s="69"/>
      <c r="BD36" s="69"/>
      <c r="BE36" s="69"/>
      <c r="BF36" s="70"/>
      <c r="BG36" s="47" t="s">
        <v>108</v>
      </c>
      <c r="BH36" s="48"/>
      <c r="BI36" s="48"/>
      <c r="BJ36" s="48"/>
      <c r="BK36" s="49"/>
    </row>
    <row r="37" spans="1:79" ht="15" customHeight="1" x14ac:dyDescent="0.25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5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196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196</v>
      </c>
      <c r="BH38" s="59"/>
      <c r="BI38" s="59"/>
      <c r="BJ38" s="59"/>
      <c r="BK38" s="60"/>
      <c r="CA38" t="s">
        <v>30</v>
      </c>
    </row>
    <row r="39" spans="1:79" s="107" customFormat="1" ht="13.2" customHeight="1" x14ac:dyDescent="0.25">
      <c r="A39" s="127"/>
      <c r="B39" s="128"/>
      <c r="C39" s="128"/>
      <c r="D39" s="129"/>
      <c r="E39" s="101" t="s">
        <v>274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87920</v>
      </c>
      <c r="Y39" s="132"/>
      <c r="Z39" s="132"/>
      <c r="AA39" s="132"/>
      <c r="AB39" s="133"/>
      <c r="AC39" s="131" t="s">
        <v>275</v>
      </c>
      <c r="AD39" s="132"/>
      <c r="AE39" s="132"/>
      <c r="AF39" s="132"/>
      <c r="AG39" s="133"/>
      <c r="AH39" s="131" t="s">
        <v>275</v>
      </c>
      <c r="AI39" s="132"/>
      <c r="AJ39" s="132"/>
      <c r="AK39" s="132"/>
      <c r="AL39" s="133"/>
      <c r="AM39" s="131">
        <f>IF(ISNUMBER(X39),X39,0)+IF(ISNUMBER(AC39),AC39,0)</f>
        <v>87920</v>
      </c>
      <c r="AN39" s="132"/>
      <c r="AO39" s="132"/>
      <c r="AP39" s="132"/>
      <c r="AQ39" s="133"/>
      <c r="AR39" s="131">
        <v>94954</v>
      </c>
      <c r="AS39" s="132"/>
      <c r="AT39" s="132"/>
      <c r="AU39" s="132"/>
      <c r="AV39" s="133"/>
      <c r="AW39" s="131" t="s">
        <v>275</v>
      </c>
      <c r="AX39" s="132"/>
      <c r="AY39" s="132"/>
      <c r="AZ39" s="132"/>
      <c r="BA39" s="133"/>
      <c r="BB39" s="131" t="s">
        <v>275</v>
      </c>
      <c r="BC39" s="132"/>
      <c r="BD39" s="132"/>
      <c r="BE39" s="132"/>
      <c r="BF39" s="133"/>
      <c r="BG39" s="130">
        <f>IF(ISNUMBER(AR39),AR39,0)+IF(ISNUMBER(AW39),AW39,0)</f>
        <v>94954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5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87920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87920</v>
      </c>
      <c r="AN40" s="136"/>
      <c r="AO40" s="136"/>
      <c r="AP40" s="136"/>
      <c r="AQ40" s="137"/>
      <c r="AR40" s="135">
        <v>94954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94954</v>
      </c>
      <c r="BH40" s="134"/>
      <c r="BI40" s="134"/>
      <c r="BJ40" s="134"/>
      <c r="BK40" s="134"/>
    </row>
    <row r="41" spans="1:79" s="5" customFormat="1" ht="12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5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5">
      <c r="A44" s="34" t="s">
        <v>346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5">
      <c r="A45" s="38" t="s">
        <v>265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5">
      <c r="A46" s="72" t="s">
        <v>132</v>
      </c>
      <c r="B46" s="73"/>
      <c r="C46" s="73"/>
      <c r="D46" s="74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267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268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5">
      <c r="A47" s="75"/>
      <c r="B47" s="76"/>
      <c r="C47" s="76"/>
      <c r="D47" s="7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8" t="s">
        <v>130</v>
      </c>
      <c r="AF47" s="69"/>
      <c r="AG47" s="69"/>
      <c r="AH47" s="70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8" t="s">
        <v>130</v>
      </c>
      <c r="AY47" s="69"/>
      <c r="AZ47" s="69"/>
      <c r="BA47" s="70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8" t="s">
        <v>130</v>
      </c>
      <c r="BR47" s="69"/>
      <c r="BS47" s="69"/>
      <c r="BT47" s="70"/>
      <c r="BU47" s="47" t="s">
        <v>109</v>
      </c>
      <c r="BV47" s="48"/>
      <c r="BW47" s="48"/>
      <c r="BX47" s="48"/>
      <c r="BY47" s="49"/>
    </row>
    <row r="48" spans="1:79" ht="15" customHeight="1" x14ac:dyDescent="0.25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5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195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195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195</v>
      </c>
      <c r="BV49" s="59"/>
      <c r="BW49" s="59"/>
      <c r="BX49" s="59"/>
      <c r="BY49" s="60"/>
      <c r="CA49" t="s">
        <v>32</v>
      </c>
    </row>
    <row r="50" spans="1:79" s="107" customFormat="1" ht="13.2" customHeight="1" x14ac:dyDescent="0.25">
      <c r="A50" s="127">
        <v>2240</v>
      </c>
      <c r="B50" s="128"/>
      <c r="C50" s="128"/>
      <c r="D50" s="129"/>
      <c r="E50" s="101" t="s">
        <v>281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60720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60720</v>
      </c>
      <c r="AJ50" s="132"/>
      <c r="AK50" s="132"/>
      <c r="AL50" s="132"/>
      <c r="AM50" s="133"/>
      <c r="AN50" s="131">
        <v>80000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80000</v>
      </c>
      <c r="BC50" s="132"/>
      <c r="BD50" s="132"/>
      <c r="BE50" s="132"/>
      <c r="BF50" s="133"/>
      <c r="BG50" s="131">
        <v>80000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80000</v>
      </c>
      <c r="BV50" s="132"/>
      <c r="BW50" s="132"/>
      <c r="BX50" s="132"/>
      <c r="BY50" s="133"/>
      <c r="CA50" s="107" t="s">
        <v>33</v>
      </c>
    </row>
    <row r="51" spans="1:79" s="7" customFormat="1" ht="12.75" customHeight="1" x14ac:dyDescent="0.25">
      <c r="A51" s="97"/>
      <c r="B51" s="98"/>
      <c r="C51" s="98"/>
      <c r="D51" s="99"/>
      <c r="E51" s="108" t="s">
        <v>161</v>
      </c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10"/>
      <c r="U51" s="135">
        <v>60720</v>
      </c>
      <c r="V51" s="136"/>
      <c r="W51" s="136"/>
      <c r="X51" s="136"/>
      <c r="Y51" s="137"/>
      <c r="Z51" s="135">
        <v>0</v>
      </c>
      <c r="AA51" s="136"/>
      <c r="AB51" s="136"/>
      <c r="AC51" s="136"/>
      <c r="AD51" s="137"/>
      <c r="AE51" s="135">
        <v>0</v>
      </c>
      <c r="AF51" s="136"/>
      <c r="AG51" s="136"/>
      <c r="AH51" s="137"/>
      <c r="AI51" s="135">
        <f>IF(ISNUMBER(U51),U51,0)+IF(ISNUMBER(Z51),Z51,0)</f>
        <v>60720</v>
      </c>
      <c r="AJ51" s="136"/>
      <c r="AK51" s="136"/>
      <c r="AL51" s="136"/>
      <c r="AM51" s="137"/>
      <c r="AN51" s="135">
        <v>80000</v>
      </c>
      <c r="AO51" s="136"/>
      <c r="AP51" s="136"/>
      <c r="AQ51" s="136"/>
      <c r="AR51" s="137"/>
      <c r="AS51" s="135">
        <v>0</v>
      </c>
      <c r="AT51" s="136"/>
      <c r="AU51" s="136"/>
      <c r="AV51" s="136"/>
      <c r="AW51" s="137"/>
      <c r="AX51" s="135">
        <v>0</v>
      </c>
      <c r="AY51" s="136"/>
      <c r="AZ51" s="136"/>
      <c r="BA51" s="137"/>
      <c r="BB51" s="135">
        <f>IF(ISNUMBER(AN51),AN51,0)+IF(ISNUMBER(AS51),AS51,0)</f>
        <v>80000</v>
      </c>
      <c r="BC51" s="136"/>
      <c r="BD51" s="136"/>
      <c r="BE51" s="136"/>
      <c r="BF51" s="137"/>
      <c r="BG51" s="135">
        <v>80000</v>
      </c>
      <c r="BH51" s="136"/>
      <c r="BI51" s="136"/>
      <c r="BJ51" s="136"/>
      <c r="BK51" s="137"/>
      <c r="BL51" s="135">
        <v>0</v>
      </c>
      <c r="BM51" s="136"/>
      <c r="BN51" s="136"/>
      <c r="BO51" s="136"/>
      <c r="BP51" s="137"/>
      <c r="BQ51" s="135">
        <v>0</v>
      </c>
      <c r="BR51" s="136"/>
      <c r="BS51" s="136"/>
      <c r="BT51" s="137"/>
      <c r="BU51" s="135">
        <f>IF(ISNUMBER(BG51),BG51,0)+IF(ISNUMBER(BL51),BL51,0)</f>
        <v>80000</v>
      </c>
      <c r="BV51" s="136"/>
      <c r="BW51" s="136"/>
      <c r="BX51" s="136"/>
      <c r="BY51" s="137"/>
    </row>
    <row r="53" spans="1:79" ht="14.25" customHeight="1" x14ac:dyDescent="0.25">
      <c r="A53" s="34" t="s">
        <v>347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5" customHeight="1" x14ac:dyDescent="0.25">
      <c r="A54" s="55" t="s">
        <v>265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</row>
    <row r="55" spans="1:79" ht="23.1" customHeight="1" x14ac:dyDescent="0.25">
      <c r="A55" s="72" t="s">
        <v>133</v>
      </c>
      <c r="B55" s="73"/>
      <c r="C55" s="73"/>
      <c r="D55" s="73"/>
      <c r="E55" s="74"/>
      <c r="F55" s="32" t="s">
        <v>20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266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267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268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 x14ac:dyDescent="0.25">
      <c r="A56" s="75"/>
      <c r="B56" s="76"/>
      <c r="C56" s="76"/>
      <c r="D56" s="76"/>
      <c r="E56" s="77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5</v>
      </c>
      <c r="V56" s="48"/>
      <c r="W56" s="48"/>
      <c r="X56" s="48"/>
      <c r="Y56" s="49"/>
      <c r="Z56" s="47" t="s">
        <v>4</v>
      </c>
      <c r="AA56" s="48"/>
      <c r="AB56" s="48"/>
      <c r="AC56" s="48"/>
      <c r="AD56" s="49"/>
      <c r="AE56" s="68" t="s">
        <v>130</v>
      </c>
      <c r="AF56" s="69"/>
      <c r="AG56" s="69"/>
      <c r="AH56" s="70"/>
      <c r="AI56" s="47" t="s">
        <v>6</v>
      </c>
      <c r="AJ56" s="48"/>
      <c r="AK56" s="48"/>
      <c r="AL56" s="48"/>
      <c r="AM56" s="49"/>
      <c r="AN56" s="47" t="s">
        <v>5</v>
      </c>
      <c r="AO56" s="48"/>
      <c r="AP56" s="48"/>
      <c r="AQ56" s="48"/>
      <c r="AR56" s="49"/>
      <c r="AS56" s="47" t="s">
        <v>4</v>
      </c>
      <c r="AT56" s="48"/>
      <c r="AU56" s="48"/>
      <c r="AV56" s="48"/>
      <c r="AW56" s="49"/>
      <c r="AX56" s="68" t="s">
        <v>130</v>
      </c>
      <c r="AY56" s="69"/>
      <c r="AZ56" s="69"/>
      <c r="BA56" s="70"/>
      <c r="BB56" s="47" t="s">
        <v>108</v>
      </c>
      <c r="BC56" s="48"/>
      <c r="BD56" s="48"/>
      <c r="BE56" s="48"/>
      <c r="BF56" s="49"/>
      <c r="BG56" s="47" t="s">
        <v>5</v>
      </c>
      <c r="BH56" s="48"/>
      <c r="BI56" s="48"/>
      <c r="BJ56" s="48"/>
      <c r="BK56" s="49"/>
      <c r="BL56" s="47" t="s">
        <v>4</v>
      </c>
      <c r="BM56" s="48"/>
      <c r="BN56" s="48"/>
      <c r="BO56" s="48"/>
      <c r="BP56" s="49"/>
      <c r="BQ56" s="68" t="s">
        <v>130</v>
      </c>
      <c r="BR56" s="69"/>
      <c r="BS56" s="69"/>
      <c r="BT56" s="70"/>
      <c r="BU56" s="32" t="s">
        <v>109</v>
      </c>
      <c r="BV56" s="32"/>
      <c r="BW56" s="32"/>
      <c r="BX56" s="32"/>
      <c r="BY56" s="32"/>
    </row>
    <row r="57" spans="1:79" ht="15" customHeight="1" x14ac:dyDescent="0.25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32">
        <v>14</v>
      </c>
      <c r="BV57" s="32"/>
      <c r="BW57" s="32"/>
      <c r="BX57" s="32"/>
      <c r="BY57" s="32"/>
    </row>
    <row r="58" spans="1:79" s="1" customFormat="1" ht="13.5" hidden="1" customHeight="1" x14ac:dyDescent="0.25">
      <c r="A58" s="50" t="s">
        <v>76</v>
      </c>
      <c r="B58" s="51"/>
      <c r="C58" s="51"/>
      <c r="D58" s="51"/>
      <c r="E58" s="52"/>
      <c r="F58" s="50" t="s">
        <v>69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2"/>
      <c r="U58" s="50" t="s">
        <v>77</v>
      </c>
      <c r="V58" s="51"/>
      <c r="W58" s="51"/>
      <c r="X58" s="51"/>
      <c r="Y58" s="52"/>
      <c r="Z58" s="50" t="s">
        <v>78</v>
      </c>
      <c r="AA58" s="51"/>
      <c r="AB58" s="51"/>
      <c r="AC58" s="51"/>
      <c r="AD58" s="52"/>
      <c r="AE58" s="50" t="s">
        <v>103</v>
      </c>
      <c r="AF58" s="51"/>
      <c r="AG58" s="51"/>
      <c r="AH58" s="52"/>
      <c r="AI58" s="58" t="s">
        <v>195</v>
      </c>
      <c r="AJ58" s="59"/>
      <c r="AK58" s="59"/>
      <c r="AL58" s="59"/>
      <c r="AM58" s="60"/>
      <c r="AN58" s="50" t="s">
        <v>79</v>
      </c>
      <c r="AO58" s="51"/>
      <c r="AP58" s="51"/>
      <c r="AQ58" s="51"/>
      <c r="AR58" s="52"/>
      <c r="AS58" s="50" t="s">
        <v>80</v>
      </c>
      <c r="AT58" s="51"/>
      <c r="AU58" s="51"/>
      <c r="AV58" s="51"/>
      <c r="AW58" s="52"/>
      <c r="AX58" s="50" t="s">
        <v>104</v>
      </c>
      <c r="AY58" s="51"/>
      <c r="AZ58" s="51"/>
      <c r="BA58" s="52"/>
      <c r="BB58" s="58" t="s">
        <v>195</v>
      </c>
      <c r="BC58" s="59"/>
      <c r="BD58" s="59"/>
      <c r="BE58" s="59"/>
      <c r="BF58" s="60"/>
      <c r="BG58" s="50" t="s">
        <v>70</v>
      </c>
      <c r="BH58" s="51"/>
      <c r="BI58" s="51"/>
      <c r="BJ58" s="51"/>
      <c r="BK58" s="52"/>
      <c r="BL58" s="50" t="s">
        <v>71</v>
      </c>
      <c r="BM58" s="51"/>
      <c r="BN58" s="51"/>
      <c r="BO58" s="51"/>
      <c r="BP58" s="52"/>
      <c r="BQ58" s="50" t="s">
        <v>105</v>
      </c>
      <c r="BR58" s="51"/>
      <c r="BS58" s="51"/>
      <c r="BT58" s="52"/>
      <c r="BU58" s="61" t="s">
        <v>195</v>
      </c>
      <c r="BV58" s="61"/>
      <c r="BW58" s="61"/>
      <c r="BX58" s="61"/>
      <c r="BY58" s="61"/>
      <c r="CA58" t="s">
        <v>34</v>
      </c>
    </row>
    <row r="59" spans="1:79" s="7" customFormat="1" ht="12.75" customHeight="1" x14ac:dyDescent="0.25">
      <c r="A59" s="97"/>
      <c r="B59" s="98"/>
      <c r="C59" s="98"/>
      <c r="D59" s="98"/>
      <c r="E59" s="99"/>
      <c r="F59" s="97" t="s">
        <v>161</v>
      </c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9"/>
      <c r="U59" s="135"/>
      <c r="V59" s="136"/>
      <c r="W59" s="136"/>
      <c r="X59" s="136"/>
      <c r="Y59" s="137"/>
      <c r="Z59" s="135"/>
      <c r="AA59" s="136"/>
      <c r="AB59" s="136"/>
      <c r="AC59" s="136"/>
      <c r="AD59" s="137"/>
      <c r="AE59" s="135"/>
      <c r="AF59" s="136"/>
      <c r="AG59" s="136"/>
      <c r="AH59" s="137"/>
      <c r="AI59" s="135">
        <f>IF(ISNUMBER(U59),U59,0)+IF(ISNUMBER(Z59),Z59,0)</f>
        <v>0</v>
      </c>
      <c r="AJ59" s="136"/>
      <c r="AK59" s="136"/>
      <c r="AL59" s="136"/>
      <c r="AM59" s="137"/>
      <c r="AN59" s="135"/>
      <c r="AO59" s="136"/>
      <c r="AP59" s="136"/>
      <c r="AQ59" s="136"/>
      <c r="AR59" s="137"/>
      <c r="AS59" s="135"/>
      <c r="AT59" s="136"/>
      <c r="AU59" s="136"/>
      <c r="AV59" s="136"/>
      <c r="AW59" s="137"/>
      <c r="AX59" s="135"/>
      <c r="AY59" s="136"/>
      <c r="AZ59" s="136"/>
      <c r="BA59" s="137"/>
      <c r="BB59" s="135">
        <f>IF(ISNUMBER(AN59),AN59,0)+IF(ISNUMBER(AS59),AS59,0)</f>
        <v>0</v>
      </c>
      <c r="BC59" s="136"/>
      <c r="BD59" s="136"/>
      <c r="BE59" s="136"/>
      <c r="BF59" s="137"/>
      <c r="BG59" s="135"/>
      <c r="BH59" s="136"/>
      <c r="BI59" s="136"/>
      <c r="BJ59" s="136"/>
      <c r="BK59" s="137"/>
      <c r="BL59" s="135"/>
      <c r="BM59" s="136"/>
      <c r="BN59" s="136"/>
      <c r="BO59" s="136"/>
      <c r="BP59" s="137"/>
      <c r="BQ59" s="135"/>
      <c r="BR59" s="136"/>
      <c r="BS59" s="136"/>
      <c r="BT59" s="137"/>
      <c r="BU59" s="135">
        <f>IF(ISNUMBER(BG59),BG59,0)+IF(ISNUMBER(BL59),BL59,0)</f>
        <v>0</v>
      </c>
      <c r="BV59" s="136"/>
      <c r="BW59" s="136"/>
      <c r="BX59" s="136"/>
      <c r="BY59" s="137"/>
      <c r="CA59" s="7" t="s">
        <v>35</v>
      </c>
    </row>
    <row r="61" spans="1:79" ht="14.25" customHeight="1" x14ac:dyDescent="0.25">
      <c r="A61" s="34" t="s">
        <v>359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ht="15" customHeight="1" x14ac:dyDescent="0.25">
      <c r="A62" s="55" t="s">
        <v>265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</row>
    <row r="63" spans="1:79" ht="23.1" customHeight="1" x14ac:dyDescent="0.25">
      <c r="A63" s="72" t="s">
        <v>132</v>
      </c>
      <c r="B63" s="73"/>
      <c r="C63" s="73"/>
      <c r="D63" s="74"/>
      <c r="E63" s="62" t="s">
        <v>20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4"/>
      <c r="X63" s="47" t="s">
        <v>269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32" t="s">
        <v>271</v>
      </c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</row>
    <row r="64" spans="1:79" ht="48.75" customHeight="1" x14ac:dyDescent="0.25">
      <c r="A64" s="75"/>
      <c r="B64" s="76"/>
      <c r="C64" s="76"/>
      <c r="D64" s="77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7"/>
      <c r="X64" s="62" t="s">
        <v>5</v>
      </c>
      <c r="Y64" s="63"/>
      <c r="Z64" s="63"/>
      <c r="AA64" s="63"/>
      <c r="AB64" s="64"/>
      <c r="AC64" s="62" t="s">
        <v>4</v>
      </c>
      <c r="AD64" s="63"/>
      <c r="AE64" s="63"/>
      <c r="AF64" s="63"/>
      <c r="AG64" s="64"/>
      <c r="AH64" s="68" t="s">
        <v>130</v>
      </c>
      <c r="AI64" s="69"/>
      <c r="AJ64" s="69"/>
      <c r="AK64" s="69"/>
      <c r="AL64" s="70"/>
      <c r="AM64" s="47" t="s">
        <v>6</v>
      </c>
      <c r="AN64" s="48"/>
      <c r="AO64" s="48"/>
      <c r="AP64" s="48"/>
      <c r="AQ64" s="49"/>
      <c r="AR64" s="47" t="s">
        <v>5</v>
      </c>
      <c r="AS64" s="48"/>
      <c r="AT64" s="48"/>
      <c r="AU64" s="48"/>
      <c r="AV64" s="49"/>
      <c r="AW64" s="47" t="s">
        <v>4</v>
      </c>
      <c r="AX64" s="48"/>
      <c r="AY64" s="48"/>
      <c r="AZ64" s="48"/>
      <c r="BA64" s="49"/>
      <c r="BB64" s="68" t="s">
        <v>130</v>
      </c>
      <c r="BC64" s="69"/>
      <c r="BD64" s="69"/>
      <c r="BE64" s="69"/>
      <c r="BF64" s="70"/>
      <c r="BG64" s="47" t="s">
        <v>108</v>
      </c>
      <c r="BH64" s="48"/>
      <c r="BI64" s="48"/>
      <c r="BJ64" s="48"/>
      <c r="BK64" s="49"/>
    </row>
    <row r="65" spans="1:79" ht="12.75" customHeight="1" x14ac:dyDescent="0.25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1" customFormat="1" ht="12.75" hidden="1" customHeight="1" x14ac:dyDescent="0.25">
      <c r="A66" s="50" t="s">
        <v>76</v>
      </c>
      <c r="B66" s="51"/>
      <c r="C66" s="51"/>
      <c r="D66" s="52"/>
      <c r="E66" s="50" t="s">
        <v>69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2"/>
      <c r="X66" s="79" t="s">
        <v>72</v>
      </c>
      <c r="Y66" s="80"/>
      <c r="Z66" s="80"/>
      <c r="AA66" s="80"/>
      <c r="AB66" s="81"/>
      <c r="AC66" s="79" t="s">
        <v>73</v>
      </c>
      <c r="AD66" s="80"/>
      <c r="AE66" s="80"/>
      <c r="AF66" s="80"/>
      <c r="AG66" s="81"/>
      <c r="AH66" s="50" t="s">
        <v>106</v>
      </c>
      <c r="AI66" s="51"/>
      <c r="AJ66" s="51"/>
      <c r="AK66" s="51"/>
      <c r="AL66" s="52"/>
      <c r="AM66" s="58" t="s">
        <v>196</v>
      </c>
      <c r="AN66" s="59"/>
      <c r="AO66" s="59"/>
      <c r="AP66" s="59"/>
      <c r="AQ66" s="60"/>
      <c r="AR66" s="50" t="s">
        <v>74</v>
      </c>
      <c r="AS66" s="51"/>
      <c r="AT66" s="51"/>
      <c r="AU66" s="51"/>
      <c r="AV66" s="52"/>
      <c r="AW66" s="50" t="s">
        <v>75</v>
      </c>
      <c r="AX66" s="51"/>
      <c r="AY66" s="51"/>
      <c r="AZ66" s="51"/>
      <c r="BA66" s="52"/>
      <c r="BB66" s="50" t="s">
        <v>107</v>
      </c>
      <c r="BC66" s="51"/>
      <c r="BD66" s="51"/>
      <c r="BE66" s="51"/>
      <c r="BF66" s="52"/>
      <c r="BG66" s="58" t="s">
        <v>196</v>
      </c>
      <c r="BH66" s="59"/>
      <c r="BI66" s="59"/>
      <c r="BJ66" s="59"/>
      <c r="BK66" s="60"/>
      <c r="CA66" t="s">
        <v>36</v>
      </c>
    </row>
    <row r="67" spans="1:79" s="107" customFormat="1" ht="13.2" customHeight="1" x14ac:dyDescent="0.25">
      <c r="A67" s="127">
        <v>2240</v>
      </c>
      <c r="B67" s="128"/>
      <c r="C67" s="128"/>
      <c r="D67" s="129"/>
      <c r="E67" s="101" t="s">
        <v>281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3"/>
      <c r="X67" s="131">
        <v>87920</v>
      </c>
      <c r="Y67" s="132"/>
      <c r="Z67" s="132"/>
      <c r="AA67" s="132"/>
      <c r="AB67" s="133"/>
      <c r="AC67" s="131">
        <v>0</v>
      </c>
      <c r="AD67" s="132"/>
      <c r="AE67" s="132"/>
      <c r="AF67" s="132"/>
      <c r="AG67" s="133"/>
      <c r="AH67" s="131">
        <v>0</v>
      </c>
      <c r="AI67" s="132"/>
      <c r="AJ67" s="132"/>
      <c r="AK67" s="132"/>
      <c r="AL67" s="133"/>
      <c r="AM67" s="131">
        <f>IF(ISNUMBER(X67),X67,0)+IF(ISNUMBER(AC67),AC67,0)</f>
        <v>87920</v>
      </c>
      <c r="AN67" s="132"/>
      <c r="AO67" s="132"/>
      <c r="AP67" s="132"/>
      <c r="AQ67" s="133"/>
      <c r="AR67" s="131">
        <v>94954</v>
      </c>
      <c r="AS67" s="132"/>
      <c r="AT67" s="132"/>
      <c r="AU67" s="132"/>
      <c r="AV67" s="133"/>
      <c r="AW67" s="131">
        <v>0</v>
      </c>
      <c r="AX67" s="132"/>
      <c r="AY67" s="132"/>
      <c r="AZ67" s="132"/>
      <c r="BA67" s="133"/>
      <c r="BB67" s="131">
        <v>0</v>
      </c>
      <c r="BC67" s="132"/>
      <c r="BD67" s="132"/>
      <c r="BE67" s="132"/>
      <c r="BF67" s="133"/>
      <c r="BG67" s="130">
        <f>IF(ISNUMBER(AR67),AR67,0)+IF(ISNUMBER(AW67),AW67,0)</f>
        <v>94954</v>
      </c>
      <c r="BH67" s="130"/>
      <c r="BI67" s="130"/>
      <c r="BJ67" s="130"/>
      <c r="BK67" s="130"/>
      <c r="CA67" s="107" t="s">
        <v>37</v>
      </c>
    </row>
    <row r="68" spans="1:79" s="7" customFormat="1" ht="12.75" customHeight="1" x14ac:dyDescent="0.25">
      <c r="A68" s="97"/>
      <c r="B68" s="98"/>
      <c r="C68" s="98"/>
      <c r="D68" s="99"/>
      <c r="E68" s="108" t="s">
        <v>161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10"/>
      <c r="X68" s="135">
        <v>87920</v>
      </c>
      <c r="Y68" s="136"/>
      <c r="Z68" s="136"/>
      <c r="AA68" s="136"/>
      <c r="AB68" s="137"/>
      <c r="AC68" s="135">
        <v>0</v>
      </c>
      <c r="AD68" s="136"/>
      <c r="AE68" s="136"/>
      <c r="AF68" s="136"/>
      <c r="AG68" s="137"/>
      <c r="AH68" s="135">
        <v>0</v>
      </c>
      <c r="AI68" s="136"/>
      <c r="AJ68" s="136"/>
      <c r="AK68" s="136"/>
      <c r="AL68" s="137"/>
      <c r="AM68" s="135">
        <f>IF(ISNUMBER(X68),X68,0)+IF(ISNUMBER(AC68),AC68,0)</f>
        <v>87920</v>
      </c>
      <c r="AN68" s="136"/>
      <c r="AO68" s="136"/>
      <c r="AP68" s="136"/>
      <c r="AQ68" s="137"/>
      <c r="AR68" s="135">
        <v>94954</v>
      </c>
      <c r="AS68" s="136"/>
      <c r="AT68" s="136"/>
      <c r="AU68" s="136"/>
      <c r="AV68" s="137"/>
      <c r="AW68" s="135">
        <v>0</v>
      </c>
      <c r="AX68" s="136"/>
      <c r="AY68" s="136"/>
      <c r="AZ68" s="136"/>
      <c r="BA68" s="137"/>
      <c r="BB68" s="135">
        <v>0</v>
      </c>
      <c r="BC68" s="136"/>
      <c r="BD68" s="136"/>
      <c r="BE68" s="136"/>
      <c r="BF68" s="137"/>
      <c r="BG68" s="134">
        <f>IF(ISNUMBER(AR68),AR68,0)+IF(ISNUMBER(AW68),AW68,0)</f>
        <v>94954</v>
      </c>
      <c r="BH68" s="134"/>
      <c r="BI68" s="134"/>
      <c r="BJ68" s="134"/>
      <c r="BK68" s="134"/>
    </row>
    <row r="70" spans="1:79" ht="14.25" customHeight="1" x14ac:dyDescent="0.25">
      <c r="A70" s="34" t="s">
        <v>360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5">
      <c r="A71" s="55" t="s">
        <v>265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</row>
    <row r="72" spans="1:79" ht="23.1" customHeight="1" x14ac:dyDescent="0.25">
      <c r="A72" s="72" t="s">
        <v>133</v>
      </c>
      <c r="B72" s="73"/>
      <c r="C72" s="73"/>
      <c r="D72" s="73"/>
      <c r="E72" s="74"/>
      <c r="F72" s="62" t="s">
        <v>20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32" t="s">
        <v>269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47" t="s">
        <v>271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 x14ac:dyDescent="0.25">
      <c r="A73" s="75"/>
      <c r="B73" s="76"/>
      <c r="C73" s="76"/>
      <c r="D73" s="76"/>
      <c r="E73" s="77"/>
      <c r="F73" s="65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47" t="s">
        <v>5</v>
      </c>
      <c r="Y73" s="48"/>
      <c r="Z73" s="48"/>
      <c r="AA73" s="48"/>
      <c r="AB73" s="49"/>
      <c r="AC73" s="47" t="s">
        <v>4</v>
      </c>
      <c r="AD73" s="48"/>
      <c r="AE73" s="48"/>
      <c r="AF73" s="48"/>
      <c r="AG73" s="49"/>
      <c r="AH73" s="68" t="s">
        <v>130</v>
      </c>
      <c r="AI73" s="69"/>
      <c r="AJ73" s="69"/>
      <c r="AK73" s="69"/>
      <c r="AL73" s="70"/>
      <c r="AM73" s="47" t="s">
        <v>6</v>
      </c>
      <c r="AN73" s="48"/>
      <c r="AO73" s="48"/>
      <c r="AP73" s="48"/>
      <c r="AQ73" s="49"/>
      <c r="AR73" s="47" t="s">
        <v>5</v>
      </c>
      <c r="AS73" s="48"/>
      <c r="AT73" s="48"/>
      <c r="AU73" s="48"/>
      <c r="AV73" s="49"/>
      <c r="AW73" s="47" t="s">
        <v>4</v>
      </c>
      <c r="AX73" s="48"/>
      <c r="AY73" s="48"/>
      <c r="AZ73" s="48"/>
      <c r="BA73" s="49"/>
      <c r="BB73" s="85" t="s">
        <v>130</v>
      </c>
      <c r="BC73" s="85"/>
      <c r="BD73" s="85"/>
      <c r="BE73" s="85"/>
      <c r="BF73" s="85"/>
      <c r="BG73" s="47" t="s">
        <v>108</v>
      </c>
      <c r="BH73" s="48"/>
      <c r="BI73" s="48"/>
      <c r="BJ73" s="48"/>
      <c r="BK73" s="49"/>
    </row>
    <row r="74" spans="1:79" ht="15" customHeight="1" x14ac:dyDescent="0.25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5" hidden="1" customHeight="1" x14ac:dyDescent="0.25">
      <c r="A75" s="50" t="s">
        <v>76</v>
      </c>
      <c r="B75" s="51"/>
      <c r="C75" s="51"/>
      <c r="D75" s="51"/>
      <c r="E75" s="52"/>
      <c r="F75" s="50" t="s">
        <v>69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0" t="s">
        <v>72</v>
      </c>
      <c r="Y75" s="51"/>
      <c r="Z75" s="51"/>
      <c r="AA75" s="51"/>
      <c r="AB75" s="52"/>
      <c r="AC75" s="50" t="s">
        <v>73</v>
      </c>
      <c r="AD75" s="51"/>
      <c r="AE75" s="51"/>
      <c r="AF75" s="51"/>
      <c r="AG75" s="52"/>
      <c r="AH75" s="50" t="s">
        <v>106</v>
      </c>
      <c r="AI75" s="51"/>
      <c r="AJ75" s="51"/>
      <c r="AK75" s="51"/>
      <c r="AL75" s="52"/>
      <c r="AM75" s="58" t="s">
        <v>196</v>
      </c>
      <c r="AN75" s="59"/>
      <c r="AO75" s="59"/>
      <c r="AP75" s="59"/>
      <c r="AQ75" s="60"/>
      <c r="AR75" s="50" t="s">
        <v>74</v>
      </c>
      <c r="AS75" s="51"/>
      <c r="AT75" s="51"/>
      <c r="AU75" s="51"/>
      <c r="AV75" s="52"/>
      <c r="AW75" s="50" t="s">
        <v>75</v>
      </c>
      <c r="AX75" s="51"/>
      <c r="AY75" s="51"/>
      <c r="AZ75" s="51"/>
      <c r="BA75" s="52"/>
      <c r="BB75" s="50" t="s">
        <v>107</v>
      </c>
      <c r="BC75" s="51"/>
      <c r="BD75" s="51"/>
      <c r="BE75" s="51"/>
      <c r="BF75" s="52"/>
      <c r="BG75" s="58" t="s">
        <v>196</v>
      </c>
      <c r="BH75" s="59"/>
      <c r="BI75" s="59"/>
      <c r="BJ75" s="59"/>
      <c r="BK75" s="60"/>
      <c r="CA75" t="s">
        <v>38</v>
      </c>
    </row>
    <row r="76" spans="1:79" s="7" customFormat="1" ht="12.75" customHeight="1" x14ac:dyDescent="0.25">
      <c r="A76" s="97"/>
      <c r="B76" s="98"/>
      <c r="C76" s="98"/>
      <c r="D76" s="98"/>
      <c r="E76" s="99"/>
      <c r="F76" s="97" t="s">
        <v>161</v>
      </c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9"/>
      <c r="X76" s="138"/>
      <c r="Y76" s="139"/>
      <c r="Z76" s="139"/>
      <c r="AA76" s="139"/>
      <c r="AB76" s="140"/>
      <c r="AC76" s="138"/>
      <c r="AD76" s="139"/>
      <c r="AE76" s="139"/>
      <c r="AF76" s="139"/>
      <c r="AG76" s="140"/>
      <c r="AH76" s="134"/>
      <c r="AI76" s="134"/>
      <c r="AJ76" s="134"/>
      <c r="AK76" s="134"/>
      <c r="AL76" s="134"/>
      <c r="AM76" s="134">
        <f>IF(ISNUMBER(X76),X76,0)+IF(ISNUMBER(AC76),AC76,0)</f>
        <v>0</v>
      </c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>
        <f>IF(ISNUMBER(AR76),AR76,0)+IF(ISNUMBER(AW76),AW76,0)</f>
        <v>0</v>
      </c>
      <c r="BH76" s="134"/>
      <c r="BI76" s="134"/>
      <c r="BJ76" s="134"/>
      <c r="BK76" s="134"/>
      <c r="CA76" s="7" t="s">
        <v>39</v>
      </c>
    </row>
    <row r="79" spans="1:79" ht="14.25" customHeight="1" x14ac:dyDescent="0.25">
      <c r="A79" s="34" t="s">
        <v>134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79" ht="14.25" customHeight="1" x14ac:dyDescent="0.25">
      <c r="A80" s="34" t="s">
        <v>348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79" ht="15" customHeight="1" x14ac:dyDescent="0.25">
      <c r="A81" s="55" t="s">
        <v>265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</row>
    <row r="82" spans="1:79" ht="23.1" customHeight="1" x14ac:dyDescent="0.25">
      <c r="A82" s="62" t="s">
        <v>7</v>
      </c>
      <c r="B82" s="63"/>
      <c r="C82" s="63"/>
      <c r="D82" s="62" t="s">
        <v>135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4"/>
      <c r="U82" s="47" t="s">
        <v>266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267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32" t="s">
        <v>268</v>
      </c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</row>
    <row r="83" spans="1:79" ht="52.5" customHeight="1" x14ac:dyDescent="0.25">
      <c r="A83" s="65"/>
      <c r="B83" s="66"/>
      <c r="C83" s="66"/>
      <c r="D83" s="65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7"/>
      <c r="U83" s="47" t="s">
        <v>5</v>
      </c>
      <c r="V83" s="48"/>
      <c r="W83" s="48"/>
      <c r="X83" s="48"/>
      <c r="Y83" s="49"/>
      <c r="Z83" s="47" t="s">
        <v>4</v>
      </c>
      <c r="AA83" s="48"/>
      <c r="AB83" s="48"/>
      <c r="AC83" s="48"/>
      <c r="AD83" s="49"/>
      <c r="AE83" s="68" t="s">
        <v>130</v>
      </c>
      <c r="AF83" s="69"/>
      <c r="AG83" s="69"/>
      <c r="AH83" s="70"/>
      <c r="AI83" s="47" t="s">
        <v>6</v>
      </c>
      <c r="AJ83" s="48"/>
      <c r="AK83" s="48"/>
      <c r="AL83" s="48"/>
      <c r="AM83" s="49"/>
      <c r="AN83" s="47" t="s">
        <v>5</v>
      </c>
      <c r="AO83" s="48"/>
      <c r="AP83" s="48"/>
      <c r="AQ83" s="48"/>
      <c r="AR83" s="49"/>
      <c r="AS83" s="47" t="s">
        <v>4</v>
      </c>
      <c r="AT83" s="48"/>
      <c r="AU83" s="48"/>
      <c r="AV83" s="48"/>
      <c r="AW83" s="49"/>
      <c r="AX83" s="68" t="s">
        <v>130</v>
      </c>
      <c r="AY83" s="69"/>
      <c r="AZ83" s="69"/>
      <c r="BA83" s="70"/>
      <c r="BB83" s="47" t="s">
        <v>108</v>
      </c>
      <c r="BC83" s="48"/>
      <c r="BD83" s="48"/>
      <c r="BE83" s="48"/>
      <c r="BF83" s="49"/>
      <c r="BG83" s="47" t="s">
        <v>5</v>
      </c>
      <c r="BH83" s="48"/>
      <c r="BI83" s="48"/>
      <c r="BJ83" s="48"/>
      <c r="BK83" s="49"/>
      <c r="BL83" s="32" t="s">
        <v>4</v>
      </c>
      <c r="BM83" s="32"/>
      <c r="BN83" s="32"/>
      <c r="BO83" s="32"/>
      <c r="BP83" s="32"/>
      <c r="BQ83" s="85" t="s">
        <v>130</v>
      </c>
      <c r="BR83" s="85"/>
      <c r="BS83" s="85"/>
      <c r="BT83" s="85"/>
      <c r="BU83" s="47" t="s">
        <v>109</v>
      </c>
      <c r="BV83" s="48"/>
      <c r="BW83" s="48"/>
      <c r="BX83" s="48"/>
      <c r="BY83" s="49"/>
    </row>
    <row r="84" spans="1:79" ht="15" customHeight="1" x14ac:dyDescent="0.25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32">
        <v>9</v>
      </c>
      <c r="AY84" s="32"/>
      <c r="AZ84" s="32"/>
      <c r="BA84" s="32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32">
        <v>12</v>
      </c>
      <c r="BM84" s="32"/>
      <c r="BN84" s="32"/>
      <c r="BO84" s="32"/>
      <c r="BP84" s="32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1" customFormat="1" ht="14.25" hidden="1" customHeight="1" x14ac:dyDescent="0.25">
      <c r="A85" s="50" t="s">
        <v>81</v>
      </c>
      <c r="B85" s="51"/>
      <c r="C85" s="51"/>
      <c r="D85" s="50" t="s">
        <v>69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2"/>
      <c r="U85" s="30" t="s">
        <v>77</v>
      </c>
      <c r="V85" s="30"/>
      <c r="W85" s="30"/>
      <c r="X85" s="30"/>
      <c r="Y85" s="30"/>
      <c r="Z85" s="30" t="s">
        <v>78</v>
      </c>
      <c r="AA85" s="30"/>
      <c r="AB85" s="30"/>
      <c r="AC85" s="30"/>
      <c r="AD85" s="30"/>
      <c r="AE85" s="30" t="s">
        <v>103</v>
      </c>
      <c r="AF85" s="30"/>
      <c r="AG85" s="30"/>
      <c r="AH85" s="30"/>
      <c r="AI85" s="61" t="s">
        <v>195</v>
      </c>
      <c r="AJ85" s="61"/>
      <c r="AK85" s="61"/>
      <c r="AL85" s="61"/>
      <c r="AM85" s="61"/>
      <c r="AN85" s="30" t="s">
        <v>79</v>
      </c>
      <c r="AO85" s="30"/>
      <c r="AP85" s="30"/>
      <c r="AQ85" s="30"/>
      <c r="AR85" s="30"/>
      <c r="AS85" s="30" t="s">
        <v>80</v>
      </c>
      <c r="AT85" s="30"/>
      <c r="AU85" s="30"/>
      <c r="AV85" s="30"/>
      <c r="AW85" s="30"/>
      <c r="AX85" s="30" t="s">
        <v>104</v>
      </c>
      <c r="AY85" s="30"/>
      <c r="AZ85" s="30"/>
      <c r="BA85" s="30"/>
      <c r="BB85" s="61" t="s">
        <v>195</v>
      </c>
      <c r="BC85" s="61"/>
      <c r="BD85" s="61"/>
      <c r="BE85" s="61"/>
      <c r="BF85" s="61"/>
      <c r="BG85" s="30" t="s">
        <v>70</v>
      </c>
      <c r="BH85" s="30"/>
      <c r="BI85" s="30"/>
      <c r="BJ85" s="30"/>
      <c r="BK85" s="30"/>
      <c r="BL85" s="30" t="s">
        <v>71</v>
      </c>
      <c r="BM85" s="30"/>
      <c r="BN85" s="30"/>
      <c r="BO85" s="30"/>
      <c r="BP85" s="30"/>
      <c r="BQ85" s="30" t="s">
        <v>105</v>
      </c>
      <c r="BR85" s="30"/>
      <c r="BS85" s="30"/>
      <c r="BT85" s="30"/>
      <c r="BU85" s="61" t="s">
        <v>195</v>
      </c>
      <c r="BV85" s="61"/>
      <c r="BW85" s="61"/>
      <c r="BX85" s="61"/>
      <c r="BY85" s="61"/>
      <c r="CA85" t="s">
        <v>40</v>
      </c>
    </row>
    <row r="86" spans="1:79" s="107" customFormat="1" ht="13.2" customHeight="1" x14ac:dyDescent="0.25">
      <c r="A86" s="127">
        <v>1</v>
      </c>
      <c r="B86" s="128"/>
      <c r="C86" s="128"/>
      <c r="D86" s="101" t="s">
        <v>372</v>
      </c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3"/>
      <c r="U86" s="131">
        <v>60720</v>
      </c>
      <c r="V86" s="132"/>
      <c r="W86" s="132"/>
      <c r="X86" s="132"/>
      <c r="Y86" s="133"/>
      <c r="Z86" s="131">
        <v>0</v>
      </c>
      <c r="AA86" s="132"/>
      <c r="AB86" s="132"/>
      <c r="AC86" s="132"/>
      <c r="AD86" s="133"/>
      <c r="AE86" s="131">
        <v>0</v>
      </c>
      <c r="AF86" s="132"/>
      <c r="AG86" s="132"/>
      <c r="AH86" s="133"/>
      <c r="AI86" s="131">
        <f>IF(ISNUMBER(U86),U86,0)+IF(ISNUMBER(Z86),Z86,0)</f>
        <v>60720</v>
      </c>
      <c r="AJ86" s="132"/>
      <c r="AK86" s="132"/>
      <c r="AL86" s="132"/>
      <c r="AM86" s="133"/>
      <c r="AN86" s="131">
        <v>80000</v>
      </c>
      <c r="AO86" s="132"/>
      <c r="AP86" s="132"/>
      <c r="AQ86" s="132"/>
      <c r="AR86" s="133"/>
      <c r="AS86" s="131">
        <v>0</v>
      </c>
      <c r="AT86" s="132"/>
      <c r="AU86" s="132"/>
      <c r="AV86" s="132"/>
      <c r="AW86" s="133"/>
      <c r="AX86" s="131">
        <v>0</v>
      </c>
      <c r="AY86" s="132"/>
      <c r="AZ86" s="132"/>
      <c r="BA86" s="133"/>
      <c r="BB86" s="131">
        <f>IF(ISNUMBER(AN86),AN86,0)+IF(ISNUMBER(AS86),AS86,0)</f>
        <v>80000</v>
      </c>
      <c r="BC86" s="132"/>
      <c r="BD86" s="132"/>
      <c r="BE86" s="132"/>
      <c r="BF86" s="133"/>
      <c r="BG86" s="131">
        <v>80000</v>
      </c>
      <c r="BH86" s="132"/>
      <c r="BI86" s="132"/>
      <c r="BJ86" s="132"/>
      <c r="BK86" s="133"/>
      <c r="BL86" s="131">
        <v>0</v>
      </c>
      <c r="BM86" s="132"/>
      <c r="BN86" s="132"/>
      <c r="BO86" s="132"/>
      <c r="BP86" s="133"/>
      <c r="BQ86" s="131">
        <v>0</v>
      </c>
      <c r="BR86" s="132"/>
      <c r="BS86" s="132"/>
      <c r="BT86" s="133"/>
      <c r="BU86" s="131">
        <f>IF(ISNUMBER(BG86),BG86,0)+IF(ISNUMBER(BL86),BL86,0)</f>
        <v>80000</v>
      </c>
      <c r="BV86" s="132"/>
      <c r="BW86" s="132"/>
      <c r="BX86" s="132"/>
      <c r="BY86" s="133"/>
      <c r="CA86" s="107" t="s">
        <v>41</v>
      </c>
    </row>
    <row r="87" spans="1:79" s="7" customFormat="1" ht="12.75" customHeight="1" x14ac:dyDescent="0.25">
      <c r="A87" s="97"/>
      <c r="B87" s="98"/>
      <c r="C87" s="98"/>
      <c r="D87" s="108" t="s">
        <v>161</v>
      </c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10"/>
      <c r="U87" s="135">
        <v>60720</v>
      </c>
      <c r="V87" s="136"/>
      <c r="W87" s="136"/>
      <c r="X87" s="136"/>
      <c r="Y87" s="137"/>
      <c r="Z87" s="135">
        <v>0</v>
      </c>
      <c r="AA87" s="136"/>
      <c r="AB87" s="136"/>
      <c r="AC87" s="136"/>
      <c r="AD87" s="137"/>
      <c r="AE87" s="135">
        <v>0</v>
      </c>
      <c r="AF87" s="136"/>
      <c r="AG87" s="136"/>
      <c r="AH87" s="137"/>
      <c r="AI87" s="135">
        <f>IF(ISNUMBER(U87),U87,0)+IF(ISNUMBER(Z87),Z87,0)</f>
        <v>60720</v>
      </c>
      <c r="AJ87" s="136"/>
      <c r="AK87" s="136"/>
      <c r="AL87" s="136"/>
      <c r="AM87" s="137"/>
      <c r="AN87" s="135">
        <v>80000</v>
      </c>
      <c r="AO87" s="136"/>
      <c r="AP87" s="136"/>
      <c r="AQ87" s="136"/>
      <c r="AR87" s="137"/>
      <c r="AS87" s="135">
        <v>0</v>
      </c>
      <c r="AT87" s="136"/>
      <c r="AU87" s="136"/>
      <c r="AV87" s="136"/>
      <c r="AW87" s="137"/>
      <c r="AX87" s="135">
        <v>0</v>
      </c>
      <c r="AY87" s="136"/>
      <c r="AZ87" s="136"/>
      <c r="BA87" s="137"/>
      <c r="BB87" s="135">
        <f>IF(ISNUMBER(AN87),AN87,0)+IF(ISNUMBER(AS87),AS87,0)</f>
        <v>80000</v>
      </c>
      <c r="BC87" s="136"/>
      <c r="BD87" s="136"/>
      <c r="BE87" s="136"/>
      <c r="BF87" s="137"/>
      <c r="BG87" s="135">
        <v>80000</v>
      </c>
      <c r="BH87" s="136"/>
      <c r="BI87" s="136"/>
      <c r="BJ87" s="136"/>
      <c r="BK87" s="137"/>
      <c r="BL87" s="135">
        <v>0</v>
      </c>
      <c r="BM87" s="136"/>
      <c r="BN87" s="136"/>
      <c r="BO87" s="136"/>
      <c r="BP87" s="137"/>
      <c r="BQ87" s="135">
        <v>0</v>
      </c>
      <c r="BR87" s="136"/>
      <c r="BS87" s="136"/>
      <c r="BT87" s="137"/>
      <c r="BU87" s="135">
        <f>IF(ISNUMBER(BG87),BG87,0)+IF(ISNUMBER(BL87),BL87,0)</f>
        <v>80000</v>
      </c>
      <c r="BV87" s="136"/>
      <c r="BW87" s="136"/>
      <c r="BX87" s="136"/>
      <c r="BY87" s="137"/>
    </row>
    <row r="89" spans="1:79" ht="14.25" customHeight="1" x14ac:dyDescent="0.25">
      <c r="A89" s="34" t="s">
        <v>361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79" ht="15" customHeight="1" x14ac:dyDescent="0.25">
      <c r="A90" s="86" t="s">
        <v>265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</row>
    <row r="91" spans="1:79" ht="23.1" customHeight="1" x14ac:dyDescent="0.25">
      <c r="A91" s="62" t="s">
        <v>7</v>
      </c>
      <c r="B91" s="63"/>
      <c r="C91" s="63"/>
      <c r="D91" s="62" t="s">
        <v>135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4"/>
      <c r="U91" s="32" t="s">
        <v>269</v>
      </c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 t="s">
        <v>271</v>
      </c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79" ht="54" customHeight="1" x14ac:dyDescent="0.25">
      <c r="A92" s="65"/>
      <c r="B92" s="66"/>
      <c r="C92" s="66"/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7"/>
      <c r="U92" s="47" t="s">
        <v>5</v>
      </c>
      <c r="V92" s="48"/>
      <c r="W92" s="48"/>
      <c r="X92" s="48"/>
      <c r="Y92" s="49"/>
      <c r="Z92" s="47" t="s">
        <v>4</v>
      </c>
      <c r="AA92" s="48"/>
      <c r="AB92" s="48"/>
      <c r="AC92" s="48"/>
      <c r="AD92" s="49"/>
      <c r="AE92" s="68" t="s">
        <v>130</v>
      </c>
      <c r="AF92" s="69"/>
      <c r="AG92" s="69"/>
      <c r="AH92" s="69"/>
      <c r="AI92" s="70"/>
      <c r="AJ92" s="47" t="s">
        <v>6</v>
      </c>
      <c r="AK92" s="48"/>
      <c r="AL92" s="48"/>
      <c r="AM92" s="48"/>
      <c r="AN92" s="49"/>
      <c r="AO92" s="47" t="s">
        <v>5</v>
      </c>
      <c r="AP92" s="48"/>
      <c r="AQ92" s="48"/>
      <c r="AR92" s="48"/>
      <c r="AS92" s="49"/>
      <c r="AT92" s="47" t="s">
        <v>4</v>
      </c>
      <c r="AU92" s="48"/>
      <c r="AV92" s="48"/>
      <c r="AW92" s="48"/>
      <c r="AX92" s="49"/>
      <c r="AY92" s="68" t="s">
        <v>130</v>
      </c>
      <c r="AZ92" s="69"/>
      <c r="BA92" s="69"/>
      <c r="BB92" s="69"/>
      <c r="BC92" s="70"/>
      <c r="BD92" s="32" t="s">
        <v>108</v>
      </c>
      <c r="BE92" s="32"/>
      <c r="BF92" s="32"/>
      <c r="BG92" s="32"/>
      <c r="BH92" s="32"/>
    </row>
    <row r="93" spans="1:79" ht="15" customHeight="1" x14ac:dyDescent="0.25">
      <c r="A93" s="47" t="s">
        <v>194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1" customFormat="1" ht="12.75" hidden="1" customHeight="1" x14ac:dyDescent="0.25">
      <c r="A94" s="50" t="s">
        <v>81</v>
      </c>
      <c r="B94" s="51"/>
      <c r="C94" s="51"/>
      <c r="D94" s="50" t="s">
        <v>69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2"/>
      <c r="U94" s="50" t="s">
        <v>72</v>
      </c>
      <c r="V94" s="51"/>
      <c r="W94" s="51"/>
      <c r="X94" s="51"/>
      <c r="Y94" s="52"/>
      <c r="Z94" s="50" t="s">
        <v>73</v>
      </c>
      <c r="AA94" s="51"/>
      <c r="AB94" s="51"/>
      <c r="AC94" s="51"/>
      <c r="AD94" s="52"/>
      <c r="AE94" s="50" t="s">
        <v>106</v>
      </c>
      <c r="AF94" s="51"/>
      <c r="AG94" s="51"/>
      <c r="AH94" s="51"/>
      <c r="AI94" s="52"/>
      <c r="AJ94" s="58" t="s">
        <v>196</v>
      </c>
      <c r="AK94" s="59"/>
      <c r="AL94" s="59"/>
      <c r="AM94" s="59"/>
      <c r="AN94" s="60"/>
      <c r="AO94" s="50" t="s">
        <v>74</v>
      </c>
      <c r="AP94" s="51"/>
      <c r="AQ94" s="51"/>
      <c r="AR94" s="51"/>
      <c r="AS94" s="52"/>
      <c r="AT94" s="50" t="s">
        <v>75</v>
      </c>
      <c r="AU94" s="51"/>
      <c r="AV94" s="51"/>
      <c r="AW94" s="51"/>
      <c r="AX94" s="52"/>
      <c r="AY94" s="50" t="s">
        <v>107</v>
      </c>
      <c r="AZ94" s="51"/>
      <c r="BA94" s="51"/>
      <c r="BB94" s="51"/>
      <c r="BC94" s="52"/>
      <c r="BD94" s="61" t="s">
        <v>196</v>
      </c>
      <c r="BE94" s="61"/>
      <c r="BF94" s="61"/>
      <c r="BG94" s="61"/>
      <c r="BH94" s="61"/>
      <c r="CA94" s="1" t="s">
        <v>42</v>
      </c>
    </row>
    <row r="95" spans="1:79" s="107" customFormat="1" ht="13.2" customHeight="1" x14ac:dyDescent="0.25">
      <c r="A95" s="127">
        <v>1</v>
      </c>
      <c r="B95" s="128"/>
      <c r="C95" s="128"/>
      <c r="D95" s="101" t="s">
        <v>372</v>
      </c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3"/>
      <c r="U95" s="131">
        <v>87920</v>
      </c>
      <c r="V95" s="132"/>
      <c r="W95" s="132"/>
      <c r="X95" s="132"/>
      <c r="Y95" s="133"/>
      <c r="Z95" s="131">
        <v>0</v>
      </c>
      <c r="AA95" s="132"/>
      <c r="AB95" s="132"/>
      <c r="AC95" s="132"/>
      <c r="AD95" s="133"/>
      <c r="AE95" s="130">
        <v>0</v>
      </c>
      <c r="AF95" s="130"/>
      <c r="AG95" s="130"/>
      <c r="AH95" s="130"/>
      <c r="AI95" s="130"/>
      <c r="AJ95" s="141">
        <f>IF(ISNUMBER(U95),U95,0)+IF(ISNUMBER(Z95),Z95,0)</f>
        <v>87920</v>
      </c>
      <c r="AK95" s="141"/>
      <c r="AL95" s="141"/>
      <c r="AM95" s="141"/>
      <c r="AN95" s="141"/>
      <c r="AO95" s="130">
        <v>94954</v>
      </c>
      <c r="AP95" s="130"/>
      <c r="AQ95" s="130"/>
      <c r="AR95" s="130"/>
      <c r="AS95" s="130"/>
      <c r="AT95" s="141">
        <v>0</v>
      </c>
      <c r="AU95" s="141"/>
      <c r="AV95" s="141"/>
      <c r="AW95" s="141"/>
      <c r="AX95" s="141"/>
      <c r="AY95" s="130">
        <v>0</v>
      </c>
      <c r="AZ95" s="130"/>
      <c r="BA95" s="130"/>
      <c r="BB95" s="130"/>
      <c r="BC95" s="130"/>
      <c r="BD95" s="141">
        <f>IF(ISNUMBER(AO95),AO95,0)+IF(ISNUMBER(AT95),AT95,0)</f>
        <v>94954</v>
      </c>
      <c r="BE95" s="141"/>
      <c r="BF95" s="141"/>
      <c r="BG95" s="141"/>
      <c r="BH95" s="141"/>
      <c r="CA95" s="107" t="s">
        <v>43</v>
      </c>
    </row>
    <row r="96" spans="1:79" s="7" customFormat="1" ht="12.75" customHeight="1" x14ac:dyDescent="0.25">
      <c r="A96" s="97"/>
      <c r="B96" s="98"/>
      <c r="C96" s="98"/>
      <c r="D96" s="108" t="s">
        <v>161</v>
      </c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10"/>
      <c r="U96" s="135">
        <v>87920</v>
      </c>
      <c r="V96" s="136"/>
      <c r="W96" s="136"/>
      <c r="X96" s="136"/>
      <c r="Y96" s="137"/>
      <c r="Z96" s="135">
        <v>0</v>
      </c>
      <c r="AA96" s="136"/>
      <c r="AB96" s="136"/>
      <c r="AC96" s="136"/>
      <c r="AD96" s="137"/>
      <c r="AE96" s="134">
        <v>0</v>
      </c>
      <c r="AF96" s="134"/>
      <c r="AG96" s="134"/>
      <c r="AH96" s="134"/>
      <c r="AI96" s="134"/>
      <c r="AJ96" s="96">
        <f>IF(ISNUMBER(U96),U96,0)+IF(ISNUMBER(Z96),Z96,0)</f>
        <v>87920</v>
      </c>
      <c r="AK96" s="96"/>
      <c r="AL96" s="96"/>
      <c r="AM96" s="96"/>
      <c r="AN96" s="96"/>
      <c r="AO96" s="134">
        <v>94954</v>
      </c>
      <c r="AP96" s="134"/>
      <c r="AQ96" s="134"/>
      <c r="AR96" s="134"/>
      <c r="AS96" s="134"/>
      <c r="AT96" s="96">
        <v>0</v>
      </c>
      <c r="AU96" s="96"/>
      <c r="AV96" s="96"/>
      <c r="AW96" s="96"/>
      <c r="AX96" s="96"/>
      <c r="AY96" s="134">
        <v>0</v>
      </c>
      <c r="AZ96" s="134"/>
      <c r="BA96" s="134"/>
      <c r="BB96" s="134"/>
      <c r="BC96" s="134"/>
      <c r="BD96" s="96">
        <f>IF(ISNUMBER(AO96),AO96,0)+IF(ISNUMBER(AT96),AT96,0)</f>
        <v>94954</v>
      </c>
      <c r="BE96" s="96"/>
      <c r="BF96" s="96"/>
      <c r="BG96" s="96"/>
      <c r="BH96" s="96"/>
    </row>
    <row r="97" spans="1:79" s="6" customFormat="1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9" spans="1:79" ht="14.25" customHeight="1" x14ac:dyDescent="0.25">
      <c r="A99" s="34" t="s">
        <v>166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79" ht="14.25" customHeight="1" x14ac:dyDescent="0.25">
      <c r="A100" s="34" t="s">
        <v>349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23.1" customHeight="1" x14ac:dyDescent="0.25">
      <c r="A101" s="62" t="s">
        <v>7</v>
      </c>
      <c r="B101" s="63"/>
      <c r="C101" s="63"/>
      <c r="D101" s="32" t="s">
        <v>10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 t="s">
        <v>9</v>
      </c>
      <c r="R101" s="32"/>
      <c r="S101" s="32"/>
      <c r="T101" s="32"/>
      <c r="U101" s="32"/>
      <c r="V101" s="32" t="s">
        <v>8</v>
      </c>
      <c r="W101" s="32"/>
      <c r="X101" s="32"/>
      <c r="Y101" s="32"/>
      <c r="Z101" s="32"/>
      <c r="AA101" s="32"/>
      <c r="AB101" s="32"/>
      <c r="AC101" s="32"/>
      <c r="AD101" s="32"/>
      <c r="AE101" s="32"/>
      <c r="AF101" s="47" t="s">
        <v>266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267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268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 x14ac:dyDescent="0.25">
      <c r="A102" s="65"/>
      <c r="B102" s="66"/>
      <c r="C102" s="66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 t="s">
        <v>5</v>
      </c>
      <c r="AG102" s="32"/>
      <c r="AH102" s="32"/>
      <c r="AI102" s="32"/>
      <c r="AJ102" s="32"/>
      <c r="AK102" s="32" t="s">
        <v>4</v>
      </c>
      <c r="AL102" s="32"/>
      <c r="AM102" s="32"/>
      <c r="AN102" s="32"/>
      <c r="AO102" s="32"/>
      <c r="AP102" s="32" t="s">
        <v>137</v>
      </c>
      <c r="AQ102" s="32"/>
      <c r="AR102" s="32"/>
      <c r="AS102" s="32"/>
      <c r="AT102" s="32"/>
      <c r="AU102" s="32" t="s">
        <v>5</v>
      </c>
      <c r="AV102" s="32"/>
      <c r="AW102" s="32"/>
      <c r="AX102" s="32"/>
      <c r="AY102" s="32"/>
      <c r="AZ102" s="32" t="s">
        <v>4</v>
      </c>
      <c r="BA102" s="32"/>
      <c r="BB102" s="32"/>
      <c r="BC102" s="32"/>
      <c r="BD102" s="32"/>
      <c r="BE102" s="32" t="s">
        <v>102</v>
      </c>
      <c r="BF102" s="32"/>
      <c r="BG102" s="32"/>
      <c r="BH102" s="32"/>
      <c r="BI102" s="32"/>
      <c r="BJ102" s="32" t="s">
        <v>5</v>
      </c>
      <c r="BK102" s="32"/>
      <c r="BL102" s="32"/>
      <c r="BM102" s="32"/>
      <c r="BN102" s="32"/>
      <c r="BO102" s="32" t="s">
        <v>4</v>
      </c>
      <c r="BP102" s="32"/>
      <c r="BQ102" s="32"/>
      <c r="BR102" s="32"/>
      <c r="BS102" s="32"/>
      <c r="BT102" s="32" t="s">
        <v>109</v>
      </c>
      <c r="BU102" s="32"/>
      <c r="BV102" s="32"/>
      <c r="BW102" s="32"/>
      <c r="BX102" s="32"/>
    </row>
    <row r="103" spans="1:79" ht="15" customHeight="1" x14ac:dyDescent="0.25">
      <c r="A103" s="47">
        <v>1</v>
      </c>
      <c r="B103" s="48"/>
      <c r="C103" s="48"/>
      <c r="D103" s="32">
        <v>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>
        <v>3</v>
      </c>
      <c r="R103" s="32"/>
      <c r="S103" s="32"/>
      <c r="T103" s="32"/>
      <c r="U103" s="32"/>
      <c r="V103" s="32">
        <v>4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32">
        <v>5</v>
      </c>
      <c r="AG103" s="32"/>
      <c r="AH103" s="32"/>
      <c r="AI103" s="32"/>
      <c r="AJ103" s="32"/>
      <c r="AK103" s="32">
        <v>6</v>
      </c>
      <c r="AL103" s="32"/>
      <c r="AM103" s="32"/>
      <c r="AN103" s="32"/>
      <c r="AO103" s="32"/>
      <c r="AP103" s="32">
        <v>7</v>
      </c>
      <c r="AQ103" s="32"/>
      <c r="AR103" s="32"/>
      <c r="AS103" s="32"/>
      <c r="AT103" s="32"/>
      <c r="AU103" s="32">
        <v>8</v>
      </c>
      <c r="AV103" s="32"/>
      <c r="AW103" s="32"/>
      <c r="AX103" s="32"/>
      <c r="AY103" s="32"/>
      <c r="AZ103" s="32">
        <v>9</v>
      </c>
      <c r="BA103" s="32"/>
      <c r="BB103" s="32"/>
      <c r="BC103" s="32"/>
      <c r="BD103" s="32"/>
      <c r="BE103" s="32">
        <v>10</v>
      </c>
      <c r="BF103" s="32"/>
      <c r="BG103" s="32"/>
      <c r="BH103" s="32"/>
      <c r="BI103" s="32"/>
      <c r="BJ103" s="32">
        <v>11</v>
      </c>
      <c r="BK103" s="32"/>
      <c r="BL103" s="32"/>
      <c r="BM103" s="32"/>
      <c r="BN103" s="32"/>
      <c r="BO103" s="32">
        <v>12</v>
      </c>
      <c r="BP103" s="32"/>
      <c r="BQ103" s="32"/>
      <c r="BR103" s="32"/>
      <c r="BS103" s="32"/>
      <c r="BT103" s="32">
        <v>13</v>
      </c>
      <c r="BU103" s="32"/>
      <c r="BV103" s="32"/>
      <c r="BW103" s="32"/>
      <c r="BX103" s="32"/>
    </row>
    <row r="104" spans="1:79" ht="10.5" hidden="1" customHeight="1" x14ac:dyDescent="0.25">
      <c r="A104" s="50" t="s">
        <v>168</v>
      </c>
      <c r="B104" s="51"/>
      <c r="C104" s="51"/>
      <c r="D104" s="32" t="s">
        <v>69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 t="s">
        <v>82</v>
      </c>
      <c r="R104" s="32"/>
      <c r="S104" s="32"/>
      <c r="T104" s="32"/>
      <c r="U104" s="32"/>
      <c r="V104" s="32" t="s">
        <v>83</v>
      </c>
      <c r="W104" s="32"/>
      <c r="X104" s="32"/>
      <c r="Y104" s="32"/>
      <c r="Z104" s="32"/>
      <c r="AA104" s="32"/>
      <c r="AB104" s="32"/>
      <c r="AC104" s="32"/>
      <c r="AD104" s="32"/>
      <c r="AE104" s="32"/>
      <c r="AF104" s="30" t="s">
        <v>123</v>
      </c>
      <c r="AG104" s="30"/>
      <c r="AH104" s="30"/>
      <c r="AI104" s="30"/>
      <c r="AJ104" s="30"/>
      <c r="AK104" s="35" t="s">
        <v>124</v>
      </c>
      <c r="AL104" s="35"/>
      <c r="AM104" s="35"/>
      <c r="AN104" s="35"/>
      <c r="AO104" s="35"/>
      <c r="AP104" s="61" t="s">
        <v>293</v>
      </c>
      <c r="AQ104" s="61"/>
      <c r="AR104" s="61"/>
      <c r="AS104" s="61"/>
      <c r="AT104" s="61"/>
      <c r="AU104" s="30" t="s">
        <v>125</v>
      </c>
      <c r="AV104" s="30"/>
      <c r="AW104" s="30"/>
      <c r="AX104" s="30"/>
      <c r="AY104" s="30"/>
      <c r="AZ104" s="35" t="s">
        <v>126</v>
      </c>
      <c r="BA104" s="35"/>
      <c r="BB104" s="35"/>
      <c r="BC104" s="35"/>
      <c r="BD104" s="35"/>
      <c r="BE104" s="61" t="s">
        <v>293</v>
      </c>
      <c r="BF104" s="61"/>
      <c r="BG104" s="61"/>
      <c r="BH104" s="61"/>
      <c r="BI104" s="61"/>
      <c r="BJ104" s="30" t="s">
        <v>117</v>
      </c>
      <c r="BK104" s="30"/>
      <c r="BL104" s="30"/>
      <c r="BM104" s="30"/>
      <c r="BN104" s="30"/>
      <c r="BO104" s="35" t="s">
        <v>118</v>
      </c>
      <c r="BP104" s="35"/>
      <c r="BQ104" s="35"/>
      <c r="BR104" s="35"/>
      <c r="BS104" s="35"/>
      <c r="BT104" s="61" t="s">
        <v>293</v>
      </c>
      <c r="BU104" s="61"/>
      <c r="BV104" s="61"/>
      <c r="BW104" s="61"/>
      <c r="BX104" s="61"/>
      <c r="CA104" t="s">
        <v>44</v>
      </c>
    </row>
    <row r="105" spans="1:79" s="7" customFormat="1" ht="15" customHeight="1" x14ac:dyDescent="0.25">
      <c r="A105" s="97">
        <v>0</v>
      </c>
      <c r="B105" s="98"/>
      <c r="C105" s="98"/>
      <c r="D105" s="142" t="s">
        <v>292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CA105" s="7" t="s">
        <v>45</v>
      </c>
    </row>
    <row r="106" spans="1:79" s="107" customFormat="1" ht="15" customHeight="1" x14ac:dyDescent="0.25">
      <c r="A106" s="127">
        <v>0</v>
      </c>
      <c r="B106" s="128"/>
      <c r="C106" s="128"/>
      <c r="D106" s="145" t="s">
        <v>373</v>
      </c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3"/>
      <c r="Q106" s="32" t="s">
        <v>203</v>
      </c>
      <c r="R106" s="32"/>
      <c r="S106" s="32"/>
      <c r="T106" s="32"/>
      <c r="U106" s="32"/>
      <c r="V106" s="32" t="s">
        <v>374</v>
      </c>
      <c r="W106" s="32"/>
      <c r="X106" s="32"/>
      <c r="Y106" s="32"/>
      <c r="Z106" s="32"/>
      <c r="AA106" s="32"/>
      <c r="AB106" s="32"/>
      <c r="AC106" s="32"/>
      <c r="AD106" s="32"/>
      <c r="AE106" s="32"/>
      <c r="AF106" s="146">
        <v>60720</v>
      </c>
      <c r="AG106" s="146"/>
      <c r="AH106" s="146"/>
      <c r="AI106" s="146"/>
      <c r="AJ106" s="146"/>
      <c r="AK106" s="146">
        <v>0</v>
      </c>
      <c r="AL106" s="146"/>
      <c r="AM106" s="146"/>
      <c r="AN106" s="146"/>
      <c r="AO106" s="146"/>
      <c r="AP106" s="146">
        <v>60720</v>
      </c>
      <c r="AQ106" s="146"/>
      <c r="AR106" s="146"/>
      <c r="AS106" s="146"/>
      <c r="AT106" s="146"/>
      <c r="AU106" s="146">
        <v>80000</v>
      </c>
      <c r="AV106" s="146"/>
      <c r="AW106" s="146"/>
      <c r="AX106" s="146"/>
      <c r="AY106" s="146"/>
      <c r="AZ106" s="146">
        <v>0</v>
      </c>
      <c r="BA106" s="146"/>
      <c r="BB106" s="146"/>
      <c r="BC106" s="146"/>
      <c r="BD106" s="146"/>
      <c r="BE106" s="146">
        <v>80000</v>
      </c>
      <c r="BF106" s="146"/>
      <c r="BG106" s="146"/>
      <c r="BH106" s="146"/>
      <c r="BI106" s="146"/>
      <c r="BJ106" s="146">
        <v>80000</v>
      </c>
      <c r="BK106" s="146"/>
      <c r="BL106" s="146"/>
      <c r="BM106" s="146"/>
      <c r="BN106" s="146"/>
      <c r="BO106" s="146">
        <v>0</v>
      </c>
      <c r="BP106" s="146"/>
      <c r="BQ106" s="146"/>
      <c r="BR106" s="146"/>
      <c r="BS106" s="146"/>
      <c r="BT106" s="146">
        <v>80000</v>
      </c>
      <c r="BU106" s="146"/>
      <c r="BV106" s="146"/>
      <c r="BW106" s="146"/>
      <c r="BX106" s="146"/>
    </row>
    <row r="107" spans="1:79" s="107" customFormat="1" ht="15" customHeight="1" x14ac:dyDescent="0.25">
      <c r="A107" s="127">
        <v>0</v>
      </c>
      <c r="B107" s="128"/>
      <c r="C107" s="128"/>
      <c r="D107" s="145" t="s">
        <v>375</v>
      </c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3"/>
      <c r="Q107" s="32" t="s">
        <v>203</v>
      </c>
      <c r="R107" s="32"/>
      <c r="S107" s="32"/>
      <c r="T107" s="32"/>
      <c r="U107" s="32"/>
      <c r="V107" s="145" t="s">
        <v>376</v>
      </c>
      <c r="W107" s="102"/>
      <c r="X107" s="102"/>
      <c r="Y107" s="102"/>
      <c r="Z107" s="102"/>
      <c r="AA107" s="102"/>
      <c r="AB107" s="102"/>
      <c r="AC107" s="102"/>
      <c r="AD107" s="102"/>
      <c r="AE107" s="103"/>
      <c r="AF107" s="146">
        <v>5060</v>
      </c>
      <c r="AG107" s="146"/>
      <c r="AH107" s="146"/>
      <c r="AI107" s="146"/>
      <c r="AJ107" s="146"/>
      <c r="AK107" s="146">
        <v>0</v>
      </c>
      <c r="AL107" s="146"/>
      <c r="AM107" s="146"/>
      <c r="AN107" s="146"/>
      <c r="AO107" s="146"/>
      <c r="AP107" s="146">
        <v>5060</v>
      </c>
      <c r="AQ107" s="146"/>
      <c r="AR107" s="146"/>
      <c r="AS107" s="146"/>
      <c r="AT107" s="146"/>
      <c r="AU107" s="146">
        <v>5333</v>
      </c>
      <c r="AV107" s="146"/>
      <c r="AW107" s="146"/>
      <c r="AX107" s="146"/>
      <c r="AY107" s="146"/>
      <c r="AZ107" s="146">
        <v>0</v>
      </c>
      <c r="BA107" s="146"/>
      <c r="BB107" s="146"/>
      <c r="BC107" s="146"/>
      <c r="BD107" s="146"/>
      <c r="BE107" s="146">
        <v>5333</v>
      </c>
      <c r="BF107" s="146"/>
      <c r="BG107" s="146"/>
      <c r="BH107" s="146"/>
      <c r="BI107" s="146"/>
      <c r="BJ107" s="146">
        <v>11428</v>
      </c>
      <c r="BK107" s="146"/>
      <c r="BL107" s="146"/>
      <c r="BM107" s="146"/>
      <c r="BN107" s="146"/>
      <c r="BO107" s="146">
        <v>0</v>
      </c>
      <c r="BP107" s="146"/>
      <c r="BQ107" s="146"/>
      <c r="BR107" s="146"/>
      <c r="BS107" s="146"/>
      <c r="BT107" s="146">
        <v>11428</v>
      </c>
      <c r="BU107" s="146"/>
      <c r="BV107" s="146"/>
      <c r="BW107" s="146"/>
      <c r="BX107" s="146"/>
    </row>
    <row r="108" spans="1:79" s="7" customFormat="1" ht="15" customHeight="1" x14ac:dyDescent="0.25">
      <c r="A108" s="97">
        <v>0</v>
      </c>
      <c r="B108" s="98"/>
      <c r="C108" s="98"/>
      <c r="D108" s="144" t="s">
        <v>300</v>
      </c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10"/>
      <c r="Q108" s="142"/>
      <c r="R108" s="142"/>
      <c r="S108" s="142"/>
      <c r="T108" s="142"/>
      <c r="U108" s="142"/>
      <c r="V108" s="144"/>
      <c r="W108" s="109"/>
      <c r="X108" s="109"/>
      <c r="Y108" s="109"/>
      <c r="Z108" s="109"/>
      <c r="AA108" s="109"/>
      <c r="AB108" s="109"/>
      <c r="AC108" s="109"/>
      <c r="AD108" s="109"/>
      <c r="AE108" s="110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</row>
    <row r="109" spans="1:79" s="7" customFormat="1" ht="15" customHeight="1" x14ac:dyDescent="0.25">
      <c r="A109" s="97">
        <v>0</v>
      </c>
      <c r="B109" s="98"/>
      <c r="C109" s="98"/>
      <c r="D109" s="144" t="s">
        <v>377</v>
      </c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10"/>
      <c r="Q109" s="142" t="s">
        <v>378</v>
      </c>
      <c r="R109" s="142"/>
      <c r="S109" s="142"/>
      <c r="T109" s="142"/>
      <c r="U109" s="142"/>
      <c r="V109" s="144"/>
      <c r="W109" s="109"/>
      <c r="X109" s="109"/>
      <c r="Y109" s="109"/>
      <c r="Z109" s="109"/>
      <c r="AA109" s="109"/>
      <c r="AB109" s="109"/>
      <c r="AC109" s="109"/>
      <c r="AD109" s="109"/>
      <c r="AE109" s="110"/>
      <c r="AF109" s="143">
        <v>12</v>
      </c>
      <c r="AG109" s="143"/>
      <c r="AH109" s="143"/>
      <c r="AI109" s="143"/>
      <c r="AJ109" s="143"/>
      <c r="AK109" s="143">
        <v>0</v>
      </c>
      <c r="AL109" s="143"/>
      <c r="AM109" s="143"/>
      <c r="AN109" s="143"/>
      <c r="AO109" s="143"/>
      <c r="AP109" s="143">
        <v>12</v>
      </c>
      <c r="AQ109" s="143"/>
      <c r="AR109" s="143"/>
      <c r="AS109" s="143"/>
      <c r="AT109" s="143"/>
      <c r="AU109" s="143">
        <v>15</v>
      </c>
      <c r="AV109" s="143"/>
      <c r="AW109" s="143"/>
      <c r="AX109" s="143"/>
      <c r="AY109" s="143"/>
      <c r="AZ109" s="143">
        <v>0</v>
      </c>
      <c r="BA109" s="143"/>
      <c r="BB109" s="143"/>
      <c r="BC109" s="143"/>
      <c r="BD109" s="143"/>
      <c r="BE109" s="143">
        <v>15</v>
      </c>
      <c r="BF109" s="143"/>
      <c r="BG109" s="143"/>
      <c r="BH109" s="143"/>
      <c r="BI109" s="143"/>
      <c r="BJ109" s="143">
        <v>7</v>
      </c>
      <c r="BK109" s="143"/>
      <c r="BL109" s="143"/>
      <c r="BM109" s="143"/>
      <c r="BN109" s="143"/>
      <c r="BO109" s="143">
        <v>0</v>
      </c>
      <c r="BP109" s="143"/>
      <c r="BQ109" s="143"/>
      <c r="BR109" s="143"/>
      <c r="BS109" s="143"/>
      <c r="BT109" s="143">
        <v>7</v>
      </c>
      <c r="BU109" s="143"/>
      <c r="BV109" s="143"/>
      <c r="BW109" s="143"/>
      <c r="BX109" s="143"/>
    </row>
    <row r="110" spans="1:79" s="107" customFormat="1" ht="15" customHeight="1" x14ac:dyDescent="0.25">
      <c r="A110" s="127">
        <v>0</v>
      </c>
      <c r="B110" s="128"/>
      <c r="C110" s="128"/>
      <c r="D110" s="145" t="s">
        <v>379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3"/>
      <c r="Q110" s="32" t="s">
        <v>378</v>
      </c>
      <c r="R110" s="32"/>
      <c r="S110" s="32"/>
      <c r="T110" s="32"/>
      <c r="U110" s="32"/>
      <c r="V110" s="145" t="s">
        <v>376</v>
      </c>
      <c r="W110" s="102"/>
      <c r="X110" s="102"/>
      <c r="Y110" s="102"/>
      <c r="Z110" s="102"/>
      <c r="AA110" s="102"/>
      <c r="AB110" s="102"/>
      <c r="AC110" s="102"/>
      <c r="AD110" s="102"/>
      <c r="AE110" s="103"/>
      <c r="AF110" s="146">
        <v>2</v>
      </c>
      <c r="AG110" s="146"/>
      <c r="AH110" s="146"/>
      <c r="AI110" s="146"/>
      <c r="AJ110" s="146"/>
      <c r="AK110" s="146">
        <v>0</v>
      </c>
      <c r="AL110" s="146"/>
      <c r="AM110" s="146"/>
      <c r="AN110" s="146"/>
      <c r="AO110" s="146"/>
      <c r="AP110" s="146">
        <v>2</v>
      </c>
      <c r="AQ110" s="146"/>
      <c r="AR110" s="146"/>
      <c r="AS110" s="146"/>
      <c r="AT110" s="146"/>
      <c r="AU110" s="146">
        <v>1</v>
      </c>
      <c r="AV110" s="146"/>
      <c r="AW110" s="146"/>
      <c r="AX110" s="146"/>
      <c r="AY110" s="146"/>
      <c r="AZ110" s="146">
        <v>0</v>
      </c>
      <c r="BA110" s="146"/>
      <c r="BB110" s="146"/>
      <c r="BC110" s="146"/>
      <c r="BD110" s="146"/>
      <c r="BE110" s="146">
        <v>1</v>
      </c>
      <c r="BF110" s="146"/>
      <c r="BG110" s="146"/>
      <c r="BH110" s="146"/>
      <c r="BI110" s="146"/>
      <c r="BJ110" s="146">
        <v>1</v>
      </c>
      <c r="BK110" s="146"/>
      <c r="BL110" s="146"/>
      <c r="BM110" s="146"/>
      <c r="BN110" s="146"/>
      <c r="BO110" s="146">
        <v>0</v>
      </c>
      <c r="BP110" s="146"/>
      <c r="BQ110" s="146"/>
      <c r="BR110" s="146"/>
      <c r="BS110" s="146"/>
      <c r="BT110" s="146">
        <v>1</v>
      </c>
      <c r="BU110" s="146"/>
      <c r="BV110" s="146"/>
      <c r="BW110" s="146"/>
      <c r="BX110" s="146"/>
    </row>
    <row r="111" spans="1:79" s="107" customFormat="1" ht="15" customHeight="1" x14ac:dyDescent="0.25">
      <c r="A111" s="127">
        <v>0</v>
      </c>
      <c r="B111" s="128"/>
      <c r="C111" s="128"/>
      <c r="D111" s="145" t="s">
        <v>380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3"/>
      <c r="Q111" s="32" t="s">
        <v>378</v>
      </c>
      <c r="R111" s="32"/>
      <c r="S111" s="32"/>
      <c r="T111" s="32"/>
      <c r="U111" s="32"/>
      <c r="V111" s="145" t="s">
        <v>376</v>
      </c>
      <c r="W111" s="102"/>
      <c r="X111" s="102"/>
      <c r="Y111" s="102"/>
      <c r="Z111" s="102"/>
      <c r="AA111" s="102"/>
      <c r="AB111" s="102"/>
      <c r="AC111" s="102"/>
      <c r="AD111" s="102"/>
      <c r="AE111" s="103"/>
      <c r="AF111" s="146">
        <v>10</v>
      </c>
      <c r="AG111" s="146"/>
      <c r="AH111" s="146"/>
      <c r="AI111" s="146"/>
      <c r="AJ111" s="146"/>
      <c r="AK111" s="146">
        <v>0</v>
      </c>
      <c r="AL111" s="146"/>
      <c r="AM111" s="146"/>
      <c r="AN111" s="146"/>
      <c r="AO111" s="146"/>
      <c r="AP111" s="146">
        <v>10</v>
      </c>
      <c r="AQ111" s="146"/>
      <c r="AR111" s="146"/>
      <c r="AS111" s="146"/>
      <c r="AT111" s="146"/>
      <c r="AU111" s="146">
        <v>14</v>
      </c>
      <c r="AV111" s="146"/>
      <c r="AW111" s="146"/>
      <c r="AX111" s="146"/>
      <c r="AY111" s="146"/>
      <c r="AZ111" s="146">
        <v>0</v>
      </c>
      <c r="BA111" s="146"/>
      <c r="BB111" s="146"/>
      <c r="BC111" s="146"/>
      <c r="BD111" s="146"/>
      <c r="BE111" s="146">
        <v>14</v>
      </c>
      <c r="BF111" s="146"/>
      <c r="BG111" s="146"/>
      <c r="BH111" s="146"/>
      <c r="BI111" s="146"/>
      <c r="BJ111" s="146">
        <v>6</v>
      </c>
      <c r="BK111" s="146"/>
      <c r="BL111" s="146"/>
      <c r="BM111" s="146"/>
      <c r="BN111" s="146"/>
      <c r="BO111" s="146">
        <v>0</v>
      </c>
      <c r="BP111" s="146"/>
      <c r="BQ111" s="146"/>
      <c r="BR111" s="146"/>
      <c r="BS111" s="146"/>
      <c r="BT111" s="146">
        <v>6</v>
      </c>
      <c r="BU111" s="146"/>
      <c r="BV111" s="146"/>
      <c r="BW111" s="146"/>
      <c r="BX111" s="146"/>
    </row>
    <row r="112" spans="1:79" s="7" customFormat="1" ht="15" customHeight="1" x14ac:dyDescent="0.25">
      <c r="A112" s="97">
        <v>0</v>
      </c>
      <c r="B112" s="98"/>
      <c r="C112" s="98"/>
      <c r="D112" s="144" t="s">
        <v>306</v>
      </c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10"/>
      <c r="Q112" s="142"/>
      <c r="R112" s="142"/>
      <c r="S112" s="142"/>
      <c r="T112" s="142"/>
      <c r="U112" s="142"/>
      <c r="V112" s="144"/>
      <c r="W112" s="109"/>
      <c r="X112" s="109"/>
      <c r="Y112" s="109"/>
      <c r="Z112" s="109"/>
      <c r="AA112" s="109"/>
      <c r="AB112" s="109"/>
      <c r="AC112" s="109"/>
      <c r="AD112" s="109"/>
      <c r="AE112" s="110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</row>
    <row r="113" spans="1:79" s="107" customFormat="1" ht="27.6" customHeight="1" x14ac:dyDescent="0.25">
      <c r="A113" s="127">
        <v>0</v>
      </c>
      <c r="B113" s="128"/>
      <c r="C113" s="128"/>
      <c r="D113" s="145" t="s">
        <v>381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3"/>
      <c r="Q113" s="32" t="s">
        <v>312</v>
      </c>
      <c r="R113" s="32"/>
      <c r="S113" s="32"/>
      <c r="T113" s="32"/>
      <c r="U113" s="32"/>
      <c r="V113" s="145" t="s">
        <v>382</v>
      </c>
      <c r="W113" s="102"/>
      <c r="X113" s="102"/>
      <c r="Y113" s="102"/>
      <c r="Z113" s="102"/>
      <c r="AA113" s="102"/>
      <c r="AB113" s="102"/>
      <c r="AC113" s="102"/>
      <c r="AD113" s="102"/>
      <c r="AE113" s="103"/>
      <c r="AF113" s="146">
        <v>100</v>
      </c>
      <c r="AG113" s="146"/>
      <c r="AH113" s="146"/>
      <c r="AI113" s="146"/>
      <c r="AJ113" s="146"/>
      <c r="AK113" s="146">
        <v>0</v>
      </c>
      <c r="AL113" s="146"/>
      <c r="AM113" s="146"/>
      <c r="AN113" s="146"/>
      <c r="AO113" s="146"/>
      <c r="AP113" s="146">
        <v>100</v>
      </c>
      <c r="AQ113" s="146"/>
      <c r="AR113" s="146"/>
      <c r="AS113" s="146"/>
      <c r="AT113" s="146"/>
      <c r="AU113" s="146">
        <v>125</v>
      </c>
      <c r="AV113" s="146"/>
      <c r="AW113" s="146"/>
      <c r="AX113" s="146"/>
      <c r="AY113" s="146"/>
      <c r="AZ113" s="146">
        <v>0</v>
      </c>
      <c r="BA113" s="146"/>
      <c r="BB113" s="146"/>
      <c r="BC113" s="146"/>
      <c r="BD113" s="146"/>
      <c r="BE113" s="146">
        <v>125</v>
      </c>
      <c r="BF113" s="146"/>
      <c r="BG113" s="146"/>
      <c r="BH113" s="146"/>
      <c r="BI113" s="146"/>
      <c r="BJ113" s="146">
        <v>46.6</v>
      </c>
      <c r="BK113" s="146"/>
      <c r="BL113" s="146"/>
      <c r="BM113" s="146"/>
      <c r="BN113" s="146"/>
      <c r="BO113" s="146">
        <v>0</v>
      </c>
      <c r="BP113" s="146"/>
      <c r="BQ113" s="146"/>
      <c r="BR113" s="146"/>
      <c r="BS113" s="146"/>
      <c r="BT113" s="146">
        <v>46.6</v>
      </c>
      <c r="BU113" s="146"/>
      <c r="BV113" s="146"/>
      <c r="BW113" s="146"/>
      <c r="BX113" s="146"/>
    </row>
    <row r="114" spans="1:79" s="107" customFormat="1" ht="27.6" customHeight="1" x14ac:dyDescent="0.25">
      <c r="A114" s="127">
        <v>0</v>
      </c>
      <c r="B114" s="128"/>
      <c r="C114" s="128"/>
      <c r="D114" s="145" t="s">
        <v>383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3"/>
      <c r="Q114" s="32" t="s">
        <v>312</v>
      </c>
      <c r="R114" s="32"/>
      <c r="S114" s="32"/>
      <c r="T114" s="32"/>
      <c r="U114" s="32"/>
      <c r="V114" s="145" t="s">
        <v>382</v>
      </c>
      <c r="W114" s="102"/>
      <c r="X114" s="102"/>
      <c r="Y114" s="102"/>
      <c r="Z114" s="102"/>
      <c r="AA114" s="102"/>
      <c r="AB114" s="102"/>
      <c r="AC114" s="102"/>
      <c r="AD114" s="102"/>
      <c r="AE114" s="103"/>
      <c r="AF114" s="146">
        <v>85</v>
      </c>
      <c r="AG114" s="146"/>
      <c r="AH114" s="146"/>
      <c r="AI114" s="146"/>
      <c r="AJ114" s="146"/>
      <c r="AK114" s="146">
        <v>0</v>
      </c>
      <c r="AL114" s="146"/>
      <c r="AM114" s="146"/>
      <c r="AN114" s="146"/>
      <c r="AO114" s="146"/>
      <c r="AP114" s="146">
        <v>85</v>
      </c>
      <c r="AQ114" s="146"/>
      <c r="AR114" s="146"/>
      <c r="AS114" s="146"/>
      <c r="AT114" s="146"/>
      <c r="AU114" s="146">
        <v>105</v>
      </c>
      <c r="AV114" s="146"/>
      <c r="AW114" s="146"/>
      <c r="AX114" s="146"/>
      <c r="AY114" s="146"/>
      <c r="AZ114" s="146">
        <v>0</v>
      </c>
      <c r="BA114" s="146"/>
      <c r="BB114" s="146"/>
      <c r="BC114" s="146"/>
      <c r="BD114" s="146"/>
      <c r="BE114" s="146">
        <v>105</v>
      </c>
      <c r="BF114" s="146"/>
      <c r="BG114" s="146"/>
      <c r="BH114" s="146"/>
      <c r="BI114" s="146"/>
      <c r="BJ114" s="146">
        <v>214</v>
      </c>
      <c r="BK114" s="146"/>
      <c r="BL114" s="146"/>
      <c r="BM114" s="146"/>
      <c r="BN114" s="146"/>
      <c r="BO114" s="146">
        <v>0</v>
      </c>
      <c r="BP114" s="146"/>
      <c r="BQ114" s="146"/>
      <c r="BR114" s="146"/>
      <c r="BS114" s="146"/>
      <c r="BT114" s="146">
        <v>214</v>
      </c>
      <c r="BU114" s="146"/>
      <c r="BV114" s="146"/>
      <c r="BW114" s="146"/>
      <c r="BX114" s="146"/>
    </row>
    <row r="116" spans="1:79" ht="14.25" customHeight="1" x14ac:dyDescent="0.25">
      <c r="A116" s="34" t="s">
        <v>362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79" ht="23.1" customHeight="1" x14ac:dyDescent="0.25">
      <c r="A117" s="62" t="s">
        <v>7</v>
      </c>
      <c r="B117" s="63"/>
      <c r="C117" s="63"/>
      <c r="D117" s="32" t="s">
        <v>10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 t="s">
        <v>9</v>
      </c>
      <c r="R117" s="32"/>
      <c r="S117" s="32"/>
      <c r="T117" s="32"/>
      <c r="U117" s="32"/>
      <c r="V117" s="32" t="s">
        <v>8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47" t="s">
        <v>269</v>
      </c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9"/>
      <c r="AU117" s="47" t="s">
        <v>271</v>
      </c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9"/>
    </row>
    <row r="118" spans="1:79" ht="28.5" customHeight="1" x14ac:dyDescent="0.25">
      <c r="A118" s="65"/>
      <c r="B118" s="66"/>
      <c r="C118" s="66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 t="s">
        <v>5</v>
      </c>
      <c r="AG118" s="32"/>
      <c r="AH118" s="32"/>
      <c r="AI118" s="32"/>
      <c r="AJ118" s="32"/>
      <c r="AK118" s="32" t="s">
        <v>4</v>
      </c>
      <c r="AL118" s="32"/>
      <c r="AM118" s="32"/>
      <c r="AN118" s="32"/>
      <c r="AO118" s="32"/>
      <c r="AP118" s="32" t="s">
        <v>137</v>
      </c>
      <c r="AQ118" s="32"/>
      <c r="AR118" s="32"/>
      <c r="AS118" s="32"/>
      <c r="AT118" s="32"/>
      <c r="AU118" s="32" t="s">
        <v>5</v>
      </c>
      <c r="AV118" s="32"/>
      <c r="AW118" s="32"/>
      <c r="AX118" s="32"/>
      <c r="AY118" s="32"/>
      <c r="AZ118" s="32" t="s">
        <v>4</v>
      </c>
      <c r="BA118" s="32"/>
      <c r="BB118" s="32"/>
      <c r="BC118" s="32"/>
      <c r="BD118" s="32"/>
      <c r="BE118" s="32" t="s">
        <v>102</v>
      </c>
      <c r="BF118" s="32"/>
      <c r="BG118" s="32"/>
      <c r="BH118" s="32"/>
      <c r="BI118" s="32"/>
    </row>
    <row r="119" spans="1:79" ht="15" customHeight="1" x14ac:dyDescent="0.25">
      <c r="A119" s="47">
        <v>1</v>
      </c>
      <c r="B119" s="48"/>
      <c r="C119" s="48"/>
      <c r="D119" s="32">
        <v>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>
        <v>3</v>
      </c>
      <c r="R119" s="32"/>
      <c r="S119" s="32"/>
      <c r="T119" s="32"/>
      <c r="U119" s="32"/>
      <c r="V119" s="32">
        <v>4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32">
        <v>5</v>
      </c>
      <c r="AG119" s="32"/>
      <c r="AH119" s="32"/>
      <c r="AI119" s="32"/>
      <c r="AJ119" s="32"/>
      <c r="AK119" s="32">
        <v>6</v>
      </c>
      <c r="AL119" s="32"/>
      <c r="AM119" s="32"/>
      <c r="AN119" s="32"/>
      <c r="AO119" s="32"/>
      <c r="AP119" s="32">
        <v>7</v>
      </c>
      <c r="AQ119" s="32"/>
      <c r="AR119" s="32"/>
      <c r="AS119" s="32"/>
      <c r="AT119" s="32"/>
      <c r="AU119" s="32">
        <v>8</v>
      </c>
      <c r="AV119" s="32"/>
      <c r="AW119" s="32"/>
      <c r="AX119" s="32"/>
      <c r="AY119" s="32"/>
      <c r="AZ119" s="32">
        <v>9</v>
      </c>
      <c r="BA119" s="32"/>
      <c r="BB119" s="32"/>
      <c r="BC119" s="32"/>
      <c r="BD119" s="32"/>
      <c r="BE119" s="32">
        <v>10</v>
      </c>
      <c r="BF119" s="32"/>
      <c r="BG119" s="32"/>
      <c r="BH119" s="32"/>
      <c r="BI119" s="32"/>
    </row>
    <row r="120" spans="1:79" ht="15.75" hidden="1" customHeight="1" x14ac:dyDescent="0.25">
      <c r="A120" s="50" t="s">
        <v>168</v>
      </c>
      <c r="B120" s="51"/>
      <c r="C120" s="51"/>
      <c r="D120" s="32" t="s">
        <v>69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 t="s">
        <v>82</v>
      </c>
      <c r="R120" s="32"/>
      <c r="S120" s="32"/>
      <c r="T120" s="32"/>
      <c r="U120" s="32"/>
      <c r="V120" s="32" t="s">
        <v>83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30" t="s">
        <v>119</v>
      </c>
      <c r="AG120" s="30"/>
      <c r="AH120" s="30"/>
      <c r="AI120" s="30"/>
      <c r="AJ120" s="30"/>
      <c r="AK120" s="35" t="s">
        <v>120</v>
      </c>
      <c r="AL120" s="35"/>
      <c r="AM120" s="35"/>
      <c r="AN120" s="35"/>
      <c r="AO120" s="35"/>
      <c r="AP120" s="61" t="s">
        <v>293</v>
      </c>
      <c r="AQ120" s="61"/>
      <c r="AR120" s="61"/>
      <c r="AS120" s="61"/>
      <c r="AT120" s="61"/>
      <c r="AU120" s="30" t="s">
        <v>121</v>
      </c>
      <c r="AV120" s="30"/>
      <c r="AW120" s="30"/>
      <c r="AX120" s="30"/>
      <c r="AY120" s="30"/>
      <c r="AZ120" s="35" t="s">
        <v>122</v>
      </c>
      <c r="BA120" s="35"/>
      <c r="BB120" s="35"/>
      <c r="BC120" s="35"/>
      <c r="BD120" s="35"/>
      <c r="BE120" s="61" t="s">
        <v>293</v>
      </c>
      <c r="BF120" s="61"/>
      <c r="BG120" s="61"/>
      <c r="BH120" s="61"/>
      <c r="BI120" s="61"/>
      <c r="CA120" t="s">
        <v>46</v>
      </c>
    </row>
    <row r="121" spans="1:79" s="7" customFormat="1" ht="13.8" x14ac:dyDescent="0.25">
      <c r="A121" s="97">
        <v>0</v>
      </c>
      <c r="B121" s="98"/>
      <c r="C121" s="98"/>
      <c r="D121" s="142" t="s">
        <v>292</v>
      </c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CA121" s="7" t="s">
        <v>47</v>
      </c>
    </row>
    <row r="122" spans="1:79" s="107" customFormat="1" ht="13.8" customHeight="1" x14ac:dyDescent="0.25">
      <c r="A122" s="127">
        <v>0</v>
      </c>
      <c r="B122" s="128"/>
      <c r="C122" s="128"/>
      <c r="D122" s="145" t="s">
        <v>373</v>
      </c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3"/>
      <c r="Q122" s="32" t="s">
        <v>203</v>
      </c>
      <c r="R122" s="32"/>
      <c r="S122" s="32"/>
      <c r="T122" s="32"/>
      <c r="U122" s="32"/>
      <c r="V122" s="32" t="s">
        <v>374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146">
        <v>87920</v>
      </c>
      <c r="AG122" s="146"/>
      <c r="AH122" s="146"/>
      <c r="AI122" s="146"/>
      <c r="AJ122" s="146"/>
      <c r="AK122" s="146">
        <v>0</v>
      </c>
      <c r="AL122" s="146"/>
      <c r="AM122" s="146"/>
      <c r="AN122" s="146"/>
      <c r="AO122" s="146"/>
      <c r="AP122" s="146">
        <v>87920</v>
      </c>
      <c r="AQ122" s="146"/>
      <c r="AR122" s="146"/>
      <c r="AS122" s="146"/>
      <c r="AT122" s="146"/>
      <c r="AU122" s="146">
        <v>94954</v>
      </c>
      <c r="AV122" s="146"/>
      <c r="AW122" s="146"/>
      <c r="AX122" s="146"/>
      <c r="AY122" s="146"/>
      <c r="AZ122" s="146">
        <v>0</v>
      </c>
      <c r="BA122" s="146"/>
      <c r="BB122" s="146"/>
      <c r="BC122" s="146"/>
      <c r="BD122" s="146"/>
      <c r="BE122" s="146">
        <v>94954</v>
      </c>
      <c r="BF122" s="146"/>
      <c r="BG122" s="146"/>
      <c r="BH122" s="146"/>
      <c r="BI122" s="146"/>
    </row>
    <row r="123" spans="1:79" s="107" customFormat="1" ht="13.8" customHeight="1" x14ac:dyDescent="0.25">
      <c r="A123" s="127">
        <v>0</v>
      </c>
      <c r="B123" s="128"/>
      <c r="C123" s="128"/>
      <c r="D123" s="145" t="s">
        <v>375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3"/>
      <c r="Q123" s="32" t="s">
        <v>203</v>
      </c>
      <c r="R123" s="32"/>
      <c r="S123" s="32"/>
      <c r="T123" s="32"/>
      <c r="U123" s="32"/>
      <c r="V123" s="145" t="s">
        <v>376</v>
      </c>
      <c r="W123" s="102"/>
      <c r="X123" s="102"/>
      <c r="Y123" s="102"/>
      <c r="Z123" s="102"/>
      <c r="AA123" s="102"/>
      <c r="AB123" s="102"/>
      <c r="AC123" s="102"/>
      <c r="AD123" s="102"/>
      <c r="AE123" s="103"/>
      <c r="AF123" s="146">
        <v>12560</v>
      </c>
      <c r="AG123" s="146"/>
      <c r="AH123" s="146"/>
      <c r="AI123" s="146"/>
      <c r="AJ123" s="146"/>
      <c r="AK123" s="146">
        <v>0</v>
      </c>
      <c r="AL123" s="146"/>
      <c r="AM123" s="146"/>
      <c r="AN123" s="146"/>
      <c r="AO123" s="146"/>
      <c r="AP123" s="146">
        <v>12560</v>
      </c>
      <c r="AQ123" s="146"/>
      <c r="AR123" s="146"/>
      <c r="AS123" s="146"/>
      <c r="AT123" s="146"/>
      <c r="AU123" s="146">
        <v>13565</v>
      </c>
      <c r="AV123" s="146"/>
      <c r="AW123" s="146"/>
      <c r="AX123" s="146"/>
      <c r="AY123" s="146"/>
      <c r="AZ123" s="146">
        <v>0</v>
      </c>
      <c r="BA123" s="146"/>
      <c r="BB123" s="146"/>
      <c r="BC123" s="146"/>
      <c r="BD123" s="146"/>
      <c r="BE123" s="146">
        <v>13565</v>
      </c>
      <c r="BF123" s="146"/>
      <c r="BG123" s="146"/>
      <c r="BH123" s="146"/>
      <c r="BI123" s="146"/>
    </row>
    <row r="124" spans="1:79" s="7" customFormat="1" ht="13.8" x14ac:dyDescent="0.25">
      <c r="A124" s="97">
        <v>0</v>
      </c>
      <c r="B124" s="98"/>
      <c r="C124" s="98"/>
      <c r="D124" s="144" t="s">
        <v>300</v>
      </c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10"/>
      <c r="Q124" s="142"/>
      <c r="R124" s="142"/>
      <c r="S124" s="142"/>
      <c r="T124" s="142"/>
      <c r="U124" s="142"/>
      <c r="V124" s="144"/>
      <c r="W124" s="109"/>
      <c r="X124" s="109"/>
      <c r="Y124" s="109"/>
      <c r="Z124" s="109"/>
      <c r="AA124" s="109"/>
      <c r="AB124" s="109"/>
      <c r="AC124" s="109"/>
      <c r="AD124" s="109"/>
      <c r="AE124" s="110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</row>
    <row r="125" spans="1:79" s="7" customFormat="1" ht="13.8" customHeight="1" x14ac:dyDescent="0.25">
      <c r="A125" s="97">
        <v>0</v>
      </c>
      <c r="B125" s="98"/>
      <c r="C125" s="98"/>
      <c r="D125" s="144" t="s">
        <v>377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10"/>
      <c r="Q125" s="142" t="s">
        <v>378</v>
      </c>
      <c r="R125" s="142"/>
      <c r="S125" s="142"/>
      <c r="T125" s="142"/>
      <c r="U125" s="142"/>
      <c r="V125" s="144"/>
      <c r="W125" s="109"/>
      <c r="X125" s="109"/>
      <c r="Y125" s="109"/>
      <c r="Z125" s="109"/>
      <c r="AA125" s="109"/>
      <c r="AB125" s="109"/>
      <c r="AC125" s="109"/>
      <c r="AD125" s="109"/>
      <c r="AE125" s="110"/>
      <c r="AF125" s="143">
        <v>7</v>
      </c>
      <c r="AG125" s="143"/>
      <c r="AH125" s="143"/>
      <c r="AI125" s="143"/>
      <c r="AJ125" s="143"/>
      <c r="AK125" s="143">
        <v>0</v>
      </c>
      <c r="AL125" s="143"/>
      <c r="AM125" s="143"/>
      <c r="AN125" s="143"/>
      <c r="AO125" s="143"/>
      <c r="AP125" s="143">
        <v>7</v>
      </c>
      <c r="AQ125" s="143"/>
      <c r="AR125" s="143"/>
      <c r="AS125" s="143"/>
      <c r="AT125" s="143"/>
      <c r="AU125" s="143">
        <v>7</v>
      </c>
      <c r="AV125" s="143"/>
      <c r="AW125" s="143"/>
      <c r="AX125" s="143"/>
      <c r="AY125" s="143"/>
      <c r="AZ125" s="143">
        <v>0</v>
      </c>
      <c r="BA125" s="143"/>
      <c r="BB125" s="143"/>
      <c r="BC125" s="143"/>
      <c r="BD125" s="143"/>
      <c r="BE125" s="143">
        <v>7</v>
      </c>
      <c r="BF125" s="143"/>
      <c r="BG125" s="143"/>
      <c r="BH125" s="143"/>
      <c r="BI125" s="143"/>
    </row>
    <row r="126" spans="1:79" s="107" customFormat="1" ht="13.8" customHeight="1" x14ac:dyDescent="0.25">
      <c r="A126" s="127">
        <v>0</v>
      </c>
      <c r="B126" s="128"/>
      <c r="C126" s="128"/>
      <c r="D126" s="145" t="s">
        <v>379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378</v>
      </c>
      <c r="R126" s="32"/>
      <c r="S126" s="32"/>
      <c r="T126" s="32"/>
      <c r="U126" s="32"/>
      <c r="V126" s="145" t="s">
        <v>376</v>
      </c>
      <c r="W126" s="102"/>
      <c r="X126" s="102"/>
      <c r="Y126" s="102"/>
      <c r="Z126" s="102"/>
      <c r="AA126" s="102"/>
      <c r="AB126" s="102"/>
      <c r="AC126" s="102"/>
      <c r="AD126" s="102"/>
      <c r="AE126" s="103"/>
      <c r="AF126" s="146">
        <v>1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1</v>
      </c>
      <c r="AQ126" s="146"/>
      <c r="AR126" s="146"/>
      <c r="AS126" s="146"/>
      <c r="AT126" s="146"/>
      <c r="AU126" s="146">
        <v>1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1</v>
      </c>
      <c r="BF126" s="146"/>
      <c r="BG126" s="146"/>
      <c r="BH126" s="146"/>
      <c r="BI126" s="146"/>
    </row>
    <row r="127" spans="1:79" s="107" customFormat="1" ht="13.8" customHeight="1" x14ac:dyDescent="0.25">
      <c r="A127" s="127">
        <v>0</v>
      </c>
      <c r="B127" s="128"/>
      <c r="C127" s="128"/>
      <c r="D127" s="145" t="s">
        <v>380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3"/>
      <c r="Q127" s="32" t="s">
        <v>378</v>
      </c>
      <c r="R127" s="32"/>
      <c r="S127" s="32"/>
      <c r="T127" s="32"/>
      <c r="U127" s="32"/>
      <c r="V127" s="145" t="s">
        <v>376</v>
      </c>
      <c r="W127" s="102"/>
      <c r="X127" s="102"/>
      <c r="Y127" s="102"/>
      <c r="Z127" s="102"/>
      <c r="AA127" s="102"/>
      <c r="AB127" s="102"/>
      <c r="AC127" s="102"/>
      <c r="AD127" s="102"/>
      <c r="AE127" s="103"/>
      <c r="AF127" s="146">
        <v>6</v>
      </c>
      <c r="AG127" s="146"/>
      <c r="AH127" s="146"/>
      <c r="AI127" s="146"/>
      <c r="AJ127" s="146"/>
      <c r="AK127" s="146">
        <v>0</v>
      </c>
      <c r="AL127" s="146"/>
      <c r="AM127" s="146"/>
      <c r="AN127" s="146"/>
      <c r="AO127" s="146"/>
      <c r="AP127" s="146">
        <v>6</v>
      </c>
      <c r="AQ127" s="146"/>
      <c r="AR127" s="146"/>
      <c r="AS127" s="146"/>
      <c r="AT127" s="146"/>
      <c r="AU127" s="146">
        <v>6</v>
      </c>
      <c r="AV127" s="146"/>
      <c r="AW127" s="146"/>
      <c r="AX127" s="146"/>
      <c r="AY127" s="146"/>
      <c r="AZ127" s="146">
        <v>0</v>
      </c>
      <c r="BA127" s="146"/>
      <c r="BB127" s="146"/>
      <c r="BC127" s="146"/>
      <c r="BD127" s="146"/>
      <c r="BE127" s="146">
        <v>6</v>
      </c>
      <c r="BF127" s="146"/>
      <c r="BG127" s="146"/>
      <c r="BH127" s="146"/>
      <c r="BI127" s="146"/>
    </row>
    <row r="128" spans="1:79" s="7" customFormat="1" ht="13.8" x14ac:dyDescent="0.25">
      <c r="A128" s="97">
        <v>0</v>
      </c>
      <c r="B128" s="98"/>
      <c r="C128" s="98"/>
      <c r="D128" s="144" t="s">
        <v>306</v>
      </c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10"/>
      <c r="Q128" s="142"/>
      <c r="R128" s="142"/>
      <c r="S128" s="142"/>
      <c r="T128" s="142"/>
      <c r="U128" s="142"/>
      <c r="V128" s="144"/>
      <c r="W128" s="109"/>
      <c r="X128" s="109"/>
      <c r="Y128" s="109"/>
      <c r="Z128" s="109"/>
      <c r="AA128" s="109"/>
      <c r="AB128" s="109"/>
      <c r="AC128" s="109"/>
      <c r="AD128" s="109"/>
      <c r="AE128" s="110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</row>
    <row r="129" spans="1:79" s="107" customFormat="1" ht="27.6" customHeight="1" x14ac:dyDescent="0.25">
      <c r="A129" s="127">
        <v>0</v>
      </c>
      <c r="B129" s="128"/>
      <c r="C129" s="128"/>
      <c r="D129" s="145" t="s">
        <v>381</v>
      </c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3"/>
      <c r="Q129" s="32" t="s">
        <v>312</v>
      </c>
      <c r="R129" s="32"/>
      <c r="S129" s="32"/>
      <c r="T129" s="32"/>
      <c r="U129" s="32"/>
      <c r="V129" s="145" t="s">
        <v>382</v>
      </c>
      <c r="W129" s="102"/>
      <c r="X129" s="102"/>
      <c r="Y129" s="102"/>
      <c r="Z129" s="102"/>
      <c r="AA129" s="102"/>
      <c r="AB129" s="102"/>
      <c r="AC129" s="102"/>
      <c r="AD129" s="102"/>
      <c r="AE129" s="103"/>
      <c r="AF129" s="146">
        <v>100</v>
      </c>
      <c r="AG129" s="146"/>
      <c r="AH129" s="146"/>
      <c r="AI129" s="146"/>
      <c r="AJ129" s="146"/>
      <c r="AK129" s="146">
        <v>0</v>
      </c>
      <c r="AL129" s="146"/>
      <c r="AM129" s="146"/>
      <c r="AN129" s="146"/>
      <c r="AO129" s="146"/>
      <c r="AP129" s="146">
        <v>100</v>
      </c>
      <c r="AQ129" s="146"/>
      <c r="AR129" s="146"/>
      <c r="AS129" s="146"/>
      <c r="AT129" s="146"/>
      <c r="AU129" s="146">
        <v>100</v>
      </c>
      <c r="AV129" s="146"/>
      <c r="AW129" s="146"/>
      <c r="AX129" s="146"/>
      <c r="AY129" s="146"/>
      <c r="AZ129" s="146">
        <v>0</v>
      </c>
      <c r="BA129" s="146"/>
      <c r="BB129" s="146"/>
      <c r="BC129" s="146"/>
      <c r="BD129" s="146"/>
      <c r="BE129" s="146">
        <v>100</v>
      </c>
      <c r="BF129" s="146"/>
      <c r="BG129" s="146"/>
      <c r="BH129" s="146"/>
      <c r="BI129" s="146"/>
    </row>
    <row r="130" spans="1:79" s="107" customFormat="1" ht="27.6" customHeight="1" x14ac:dyDescent="0.25">
      <c r="A130" s="127">
        <v>0</v>
      </c>
      <c r="B130" s="128"/>
      <c r="C130" s="128"/>
      <c r="D130" s="145" t="s">
        <v>383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32" t="s">
        <v>312</v>
      </c>
      <c r="R130" s="32"/>
      <c r="S130" s="32"/>
      <c r="T130" s="32"/>
      <c r="U130" s="32"/>
      <c r="V130" s="145" t="s">
        <v>382</v>
      </c>
      <c r="W130" s="102"/>
      <c r="X130" s="102"/>
      <c r="Y130" s="102"/>
      <c r="Z130" s="102"/>
      <c r="AA130" s="102"/>
      <c r="AB130" s="102"/>
      <c r="AC130" s="102"/>
      <c r="AD130" s="102"/>
      <c r="AE130" s="103"/>
      <c r="AF130" s="146">
        <v>109</v>
      </c>
      <c r="AG130" s="146"/>
      <c r="AH130" s="146"/>
      <c r="AI130" s="146"/>
      <c r="AJ130" s="146"/>
      <c r="AK130" s="146">
        <v>0</v>
      </c>
      <c r="AL130" s="146"/>
      <c r="AM130" s="146"/>
      <c r="AN130" s="146"/>
      <c r="AO130" s="146"/>
      <c r="AP130" s="146">
        <v>109</v>
      </c>
      <c r="AQ130" s="146"/>
      <c r="AR130" s="146"/>
      <c r="AS130" s="146"/>
      <c r="AT130" s="146"/>
      <c r="AU130" s="146">
        <v>108</v>
      </c>
      <c r="AV130" s="146"/>
      <c r="AW130" s="146"/>
      <c r="AX130" s="146"/>
      <c r="AY130" s="146"/>
      <c r="AZ130" s="146">
        <v>0</v>
      </c>
      <c r="BA130" s="146"/>
      <c r="BB130" s="146"/>
      <c r="BC130" s="146"/>
      <c r="BD130" s="146"/>
      <c r="BE130" s="146">
        <v>108</v>
      </c>
      <c r="BF130" s="146"/>
      <c r="BG130" s="146"/>
      <c r="BH130" s="146"/>
      <c r="BI130" s="146"/>
    </row>
    <row r="132" spans="1:79" ht="14.25" customHeight="1" x14ac:dyDescent="0.25">
      <c r="A132" s="34" t="s">
        <v>138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79" ht="15" customHeight="1" x14ac:dyDescent="0.25">
      <c r="A133" s="55" t="s">
        <v>265</v>
      </c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</row>
    <row r="134" spans="1:79" ht="12.9" customHeight="1" x14ac:dyDescent="0.25">
      <c r="A134" s="62" t="s">
        <v>20</v>
      </c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4"/>
      <c r="U134" s="32" t="s">
        <v>266</v>
      </c>
      <c r="V134" s="32"/>
      <c r="W134" s="32"/>
      <c r="X134" s="32"/>
      <c r="Y134" s="32"/>
      <c r="Z134" s="32"/>
      <c r="AA134" s="32"/>
      <c r="AB134" s="32"/>
      <c r="AC134" s="32"/>
      <c r="AD134" s="32"/>
      <c r="AE134" s="32" t="s">
        <v>267</v>
      </c>
      <c r="AF134" s="32"/>
      <c r="AG134" s="32"/>
      <c r="AH134" s="32"/>
      <c r="AI134" s="32"/>
      <c r="AJ134" s="32"/>
      <c r="AK134" s="32"/>
      <c r="AL134" s="32"/>
      <c r="AM134" s="32"/>
      <c r="AN134" s="32"/>
      <c r="AO134" s="32" t="s">
        <v>268</v>
      </c>
      <c r="AP134" s="32"/>
      <c r="AQ134" s="32"/>
      <c r="AR134" s="32"/>
      <c r="AS134" s="32"/>
      <c r="AT134" s="32"/>
      <c r="AU134" s="32"/>
      <c r="AV134" s="32"/>
      <c r="AW134" s="32"/>
      <c r="AX134" s="32"/>
      <c r="AY134" s="32" t="s">
        <v>269</v>
      </c>
      <c r="AZ134" s="32"/>
      <c r="BA134" s="32"/>
      <c r="BB134" s="32"/>
      <c r="BC134" s="32"/>
      <c r="BD134" s="32"/>
      <c r="BE134" s="32"/>
      <c r="BF134" s="32"/>
      <c r="BG134" s="32"/>
      <c r="BH134" s="32"/>
      <c r="BI134" s="32" t="s">
        <v>271</v>
      </c>
      <c r="BJ134" s="32"/>
      <c r="BK134" s="32"/>
      <c r="BL134" s="32"/>
      <c r="BM134" s="32"/>
      <c r="BN134" s="32"/>
      <c r="BO134" s="32"/>
      <c r="BP134" s="32"/>
      <c r="BQ134" s="32"/>
      <c r="BR134" s="32"/>
    </row>
    <row r="135" spans="1:79" ht="30" customHeight="1" x14ac:dyDescent="0.25">
      <c r="A135" s="65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7"/>
      <c r="U135" s="32" t="s">
        <v>5</v>
      </c>
      <c r="V135" s="32"/>
      <c r="W135" s="32"/>
      <c r="X135" s="32"/>
      <c r="Y135" s="32"/>
      <c r="Z135" s="32" t="s">
        <v>4</v>
      </c>
      <c r="AA135" s="32"/>
      <c r="AB135" s="32"/>
      <c r="AC135" s="32"/>
      <c r="AD135" s="32"/>
      <c r="AE135" s="32" t="s">
        <v>5</v>
      </c>
      <c r="AF135" s="32"/>
      <c r="AG135" s="32"/>
      <c r="AH135" s="32"/>
      <c r="AI135" s="32"/>
      <c r="AJ135" s="32" t="s">
        <v>4</v>
      </c>
      <c r="AK135" s="32"/>
      <c r="AL135" s="32"/>
      <c r="AM135" s="32"/>
      <c r="AN135" s="32"/>
      <c r="AO135" s="32" t="s">
        <v>5</v>
      </c>
      <c r="AP135" s="32"/>
      <c r="AQ135" s="32"/>
      <c r="AR135" s="32"/>
      <c r="AS135" s="32"/>
      <c r="AT135" s="32" t="s">
        <v>4</v>
      </c>
      <c r="AU135" s="32"/>
      <c r="AV135" s="32"/>
      <c r="AW135" s="32"/>
      <c r="AX135" s="32"/>
      <c r="AY135" s="32" t="s">
        <v>5</v>
      </c>
      <c r="AZ135" s="32"/>
      <c r="BA135" s="32"/>
      <c r="BB135" s="32"/>
      <c r="BC135" s="32"/>
      <c r="BD135" s="32" t="s">
        <v>4</v>
      </c>
      <c r="BE135" s="32"/>
      <c r="BF135" s="32"/>
      <c r="BG135" s="32"/>
      <c r="BH135" s="32"/>
      <c r="BI135" s="32" t="s">
        <v>5</v>
      </c>
      <c r="BJ135" s="32"/>
      <c r="BK135" s="32"/>
      <c r="BL135" s="32"/>
      <c r="BM135" s="32"/>
      <c r="BN135" s="32" t="s">
        <v>4</v>
      </c>
      <c r="BO135" s="32"/>
      <c r="BP135" s="32"/>
      <c r="BQ135" s="32"/>
      <c r="BR135" s="32"/>
    </row>
    <row r="136" spans="1:79" ht="15" customHeight="1" x14ac:dyDescent="0.25">
      <c r="A136" s="47">
        <v>1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9"/>
      <c r="U136" s="32">
        <v>2</v>
      </c>
      <c r="V136" s="32"/>
      <c r="W136" s="32"/>
      <c r="X136" s="32"/>
      <c r="Y136" s="32"/>
      <c r="Z136" s="32">
        <v>3</v>
      </c>
      <c r="AA136" s="32"/>
      <c r="AB136" s="32"/>
      <c r="AC136" s="32"/>
      <c r="AD136" s="32"/>
      <c r="AE136" s="32">
        <v>4</v>
      </c>
      <c r="AF136" s="32"/>
      <c r="AG136" s="32"/>
      <c r="AH136" s="32"/>
      <c r="AI136" s="32"/>
      <c r="AJ136" s="32">
        <v>5</v>
      </c>
      <c r="AK136" s="32"/>
      <c r="AL136" s="32"/>
      <c r="AM136" s="32"/>
      <c r="AN136" s="32"/>
      <c r="AO136" s="32">
        <v>6</v>
      </c>
      <c r="AP136" s="32"/>
      <c r="AQ136" s="32"/>
      <c r="AR136" s="32"/>
      <c r="AS136" s="32"/>
      <c r="AT136" s="32">
        <v>7</v>
      </c>
      <c r="AU136" s="32"/>
      <c r="AV136" s="32"/>
      <c r="AW136" s="32"/>
      <c r="AX136" s="32"/>
      <c r="AY136" s="32">
        <v>8</v>
      </c>
      <c r="AZ136" s="32"/>
      <c r="BA136" s="32"/>
      <c r="BB136" s="32"/>
      <c r="BC136" s="32"/>
      <c r="BD136" s="32">
        <v>9</v>
      </c>
      <c r="BE136" s="32"/>
      <c r="BF136" s="32"/>
      <c r="BG136" s="32"/>
      <c r="BH136" s="32"/>
      <c r="BI136" s="32">
        <v>10</v>
      </c>
      <c r="BJ136" s="32"/>
      <c r="BK136" s="32"/>
      <c r="BL136" s="32"/>
      <c r="BM136" s="32"/>
      <c r="BN136" s="32">
        <v>11</v>
      </c>
      <c r="BO136" s="32"/>
      <c r="BP136" s="32"/>
      <c r="BQ136" s="32"/>
      <c r="BR136" s="32"/>
    </row>
    <row r="137" spans="1:79" s="1" customFormat="1" ht="15.75" hidden="1" customHeight="1" x14ac:dyDescent="0.25">
      <c r="A137" s="50" t="s">
        <v>69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2"/>
      <c r="U137" s="30" t="s">
        <v>77</v>
      </c>
      <c r="V137" s="30"/>
      <c r="W137" s="30"/>
      <c r="X137" s="30"/>
      <c r="Y137" s="30"/>
      <c r="Z137" s="35" t="s">
        <v>78</v>
      </c>
      <c r="AA137" s="35"/>
      <c r="AB137" s="35"/>
      <c r="AC137" s="35"/>
      <c r="AD137" s="35"/>
      <c r="AE137" s="30" t="s">
        <v>79</v>
      </c>
      <c r="AF137" s="30"/>
      <c r="AG137" s="30"/>
      <c r="AH137" s="30"/>
      <c r="AI137" s="30"/>
      <c r="AJ137" s="35" t="s">
        <v>80</v>
      </c>
      <c r="AK137" s="35"/>
      <c r="AL137" s="35"/>
      <c r="AM137" s="35"/>
      <c r="AN137" s="35"/>
      <c r="AO137" s="30" t="s">
        <v>70</v>
      </c>
      <c r="AP137" s="30"/>
      <c r="AQ137" s="30"/>
      <c r="AR137" s="30"/>
      <c r="AS137" s="30"/>
      <c r="AT137" s="35" t="s">
        <v>71</v>
      </c>
      <c r="AU137" s="35"/>
      <c r="AV137" s="35"/>
      <c r="AW137" s="35"/>
      <c r="AX137" s="35"/>
      <c r="AY137" s="30" t="s">
        <v>72</v>
      </c>
      <c r="AZ137" s="30"/>
      <c r="BA137" s="30"/>
      <c r="BB137" s="30"/>
      <c r="BC137" s="30"/>
      <c r="BD137" s="35" t="s">
        <v>73</v>
      </c>
      <c r="BE137" s="35"/>
      <c r="BF137" s="35"/>
      <c r="BG137" s="35"/>
      <c r="BH137" s="35"/>
      <c r="BI137" s="30" t="s">
        <v>74</v>
      </c>
      <c r="BJ137" s="30"/>
      <c r="BK137" s="30"/>
      <c r="BL137" s="30"/>
      <c r="BM137" s="30"/>
      <c r="BN137" s="35" t="s">
        <v>75</v>
      </c>
      <c r="BO137" s="35"/>
      <c r="BP137" s="35"/>
      <c r="BQ137" s="35"/>
      <c r="BR137" s="35"/>
      <c r="CA137" t="s">
        <v>48</v>
      </c>
    </row>
    <row r="138" spans="1:79" s="7" customFormat="1" ht="12.75" customHeight="1" x14ac:dyDescent="0.25">
      <c r="A138" s="97" t="s">
        <v>161</v>
      </c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9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CA138" s="7" t="s">
        <v>49</v>
      </c>
    </row>
    <row r="139" spans="1:79" s="107" customFormat="1" ht="26.4" customHeight="1" x14ac:dyDescent="0.25">
      <c r="A139" s="101" t="s">
        <v>324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3"/>
      <c r="U139" s="148" t="s">
        <v>275</v>
      </c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 t="s">
        <v>275</v>
      </c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 t="s">
        <v>275</v>
      </c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 t="s">
        <v>275</v>
      </c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 t="s">
        <v>275</v>
      </c>
      <c r="BJ139" s="148"/>
      <c r="BK139" s="148"/>
      <c r="BL139" s="148"/>
      <c r="BM139" s="148"/>
      <c r="BN139" s="148"/>
      <c r="BO139" s="148"/>
      <c r="BP139" s="148"/>
      <c r="BQ139" s="148"/>
      <c r="BR139" s="148"/>
    </row>
    <row r="142" spans="1:79" ht="14.25" customHeight="1" x14ac:dyDescent="0.25">
      <c r="A142" s="34" t="s">
        <v>139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15" customHeight="1" x14ac:dyDescent="0.25">
      <c r="A143" s="62" t="s">
        <v>7</v>
      </c>
      <c r="B143" s="63"/>
      <c r="C143" s="63"/>
      <c r="D143" s="62" t="s">
        <v>11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4"/>
      <c r="W143" s="32" t="s">
        <v>266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 t="s">
        <v>339</v>
      </c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 t="s">
        <v>350</v>
      </c>
      <c r="AV143" s="32"/>
      <c r="AW143" s="32"/>
      <c r="AX143" s="32"/>
      <c r="AY143" s="32"/>
      <c r="AZ143" s="32"/>
      <c r="BA143" s="32" t="s">
        <v>355</v>
      </c>
      <c r="BB143" s="32"/>
      <c r="BC143" s="32"/>
      <c r="BD143" s="32"/>
      <c r="BE143" s="32"/>
      <c r="BF143" s="32"/>
      <c r="BG143" s="32" t="s">
        <v>363</v>
      </c>
      <c r="BH143" s="32"/>
      <c r="BI143" s="32"/>
      <c r="BJ143" s="32"/>
      <c r="BK143" s="32"/>
      <c r="BL143" s="32"/>
    </row>
    <row r="144" spans="1:79" ht="15" customHeight="1" x14ac:dyDescent="0.25">
      <c r="A144" s="82"/>
      <c r="B144" s="83"/>
      <c r="C144" s="83"/>
      <c r="D144" s="82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4"/>
      <c r="W144" s="32" t="s">
        <v>5</v>
      </c>
      <c r="X144" s="32"/>
      <c r="Y144" s="32"/>
      <c r="Z144" s="32"/>
      <c r="AA144" s="32"/>
      <c r="AB144" s="32"/>
      <c r="AC144" s="32" t="s">
        <v>4</v>
      </c>
      <c r="AD144" s="32"/>
      <c r="AE144" s="32"/>
      <c r="AF144" s="32"/>
      <c r="AG144" s="32"/>
      <c r="AH144" s="32"/>
      <c r="AI144" s="32" t="s">
        <v>5</v>
      </c>
      <c r="AJ144" s="32"/>
      <c r="AK144" s="32"/>
      <c r="AL144" s="32"/>
      <c r="AM144" s="32"/>
      <c r="AN144" s="32"/>
      <c r="AO144" s="32" t="s">
        <v>4</v>
      </c>
      <c r="AP144" s="32"/>
      <c r="AQ144" s="32"/>
      <c r="AR144" s="32"/>
      <c r="AS144" s="32"/>
      <c r="AT144" s="32"/>
      <c r="AU144" s="85" t="s">
        <v>5</v>
      </c>
      <c r="AV144" s="85"/>
      <c r="AW144" s="85"/>
      <c r="AX144" s="85" t="s">
        <v>4</v>
      </c>
      <c r="AY144" s="85"/>
      <c r="AZ144" s="85"/>
      <c r="BA144" s="85" t="s">
        <v>5</v>
      </c>
      <c r="BB144" s="85"/>
      <c r="BC144" s="85"/>
      <c r="BD144" s="85" t="s">
        <v>4</v>
      </c>
      <c r="BE144" s="85"/>
      <c r="BF144" s="85"/>
      <c r="BG144" s="85" t="s">
        <v>5</v>
      </c>
      <c r="BH144" s="85"/>
      <c r="BI144" s="85"/>
      <c r="BJ144" s="85" t="s">
        <v>4</v>
      </c>
      <c r="BK144" s="85"/>
      <c r="BL144" s="85"/>
    </row>
    <row r="145" spans="1:79" ht="57" customHeight="1" x14ac:dyDescent="0.25">
      <c r="A145" s="65"/>
      <c r="B145" s="66"/>
      <c r="C145" s="66"/>
      <c r="D145" s="65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7"/>
      <c r="W145" s="32" t="s">
        <v>13</v>
      </c>
      <c r="X145" s="32"/>
      <c r="Y145" s="32"/>
      <c r="Z145" s="32" t="s">
        <v>12</v>
      </c>
      <c r="AA145" s="32"/>
      <c r="AB145" s="32"/>
      <c r="AC145" s="32" t="s">
        <v>13</v>
      </c>
      <c r="AD145" s="32"/>
      <c r="AE145" s="32"/>
      <c r="AF145" s="32" t="s">
        <v>12</v>
      </c>
      <c r="AG145" s="32"/>
      <c r="AH145" s="32"/>
      <c r="AI145" s="32" t="s">
        <v>13</v>
      </c>
      <c r="AJ145" s="32"/>
      <c r="AK145" s="32"/>
      <c r="AL145" s="32" t="s">
        <v>12</v>
      </c>
      <c r="AM145" s="32"/>
      <c r="AN145" s="32"/>
      <c r="AO145" s="32" t="s">
        <v>13</v>
      </c>
      <c r="AP145" s="32"/>
      <c r="AQ145" s="32"/>
      <c r="AR145" s="32" t="s">
        <v>12</v>
      </c>
      <c r="AS145" s="32"/>
      <c r="AT145" s="32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</row>
    <row r="146" spans="1:79" ht="15" customHeight="1" x14ac:dyDescent="0.25">
      <c r="A146" s="47">
        <v>1</v>
      </c>
      <c r="B146" s="48"/>
      <c r="C146" s="48"/>
      <c r="D146" s="47">
        <v>2</v>
      </c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9"/>
      <c r="W146" s="32">
        <v>3</v>
      </c>
      <c r="X146" s="32"/>
      <c r="Y146" s="32"/>
      <c r="Z146" s="32">
        <v>4</v>
      </c>
      <c r="AA146" s="32"/>
      <c r="AB146" s="32"/>
      <c r="AC146" s="32">
        <v>5</v>
      </c>
      <c r="AD146" s="32"/>
      <c r="AE146" s="32"/>
      <c r="AF146" s="32">
        <v>6</v>
      </c>
      <c r="AG146" s="32"/>
      <c r="AH146" s="32"/>
      <c r="AI146" s="32">
        <v>7</v>
      </c>
      <c r="AJ146" s="32"/>
      <c r="AK146" s="32"/>
      <c r="AL146" s="32">
        <v>8</v>
      </c>
      <c r="AM146" s="32"/>
      <c r="AN146" s="32"/>
      <c r="AO146" s="32">
        <v>9</v>
      </c>
      <c r="AP146" s="32"/>
      <c r="AQ146" s="32"/>
      <c r="AR146" s="32">
        <v>10</v>
      </c>
      <c r="AS146" s="32"/>
      <c r="AT146" s="32"/>
      <c r="AU146" s="32">
        <v>11</v>
      </c>
      <c r="AV146" s="32"/>
      <c r="AW146" s="32"/>
      <c r="AX146" s="32">
        <v>12</v>
      </c>
      <c r="AY146" s="32"/>
      <c r="AZ146" s="32"/>
      <c r="BA146" s="32">
        <v>13</v>
      </c>
      <c r="BB146" s="32"/>
      <c r="BC146" s="32"/>
      <c r="BD146" s="32">
        <v>14</v>
      </c>
      <c r="BE146" s="32"/>
      <c r="BF146" s="32"/>
      <c r="BG146" s="32">
        <v>15</v>
      </c>
      <c r="BH146" s="32"/>
      <c r="BI146" s="32"/>
      <c r="BJ146" s="32">
        <v>16</v>
      </c>
      <c r="BK146" s="32"/>
      <c r="BL146" s="32"/>
    </row>
    <row r="147" spans="1:79" s="1" customFormat="1" ht="12.75" hidden="1" customHeight="1" x14ac:dyDescent="0.25">
      <c r="A147" s="50" t="s">
        <v>81</v>
      </c>
      <c r="B147" s="51"/>
      <c r="C147" s="51"/>
      <c r="D147" s="50" t="s">
        <v>69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2"/>
      <c r="W147" s="30" t="s">
        <v>84</v>
      </c>
      <c r="X147" s="30"/>
      <c r="Y147" s="30"/>
      <c r="Z147" s="30" t="s">
        <v>85</v>
      </c>
      <c r="AA147" s="30"/>
      <c r="AB147" s="30"/>
      <c r="AC147" s="35" t="s">
        <v>86</v>
      </c>
      <c r="AD147" s="35"/>
      <c r="AE147" s="35"/>
      <c r="AF147" s="35" t="s">
        <v>87</v>
      </c>
      <c r="AG147" s="35"/>
      <c r="AH147" s="35"/>
      <c r="AI147" s="30" t="s">
        <v>88</v>
      </c>
      <c r="AJ147" s="30"/>
      <c r="AK147" s="30"/>
      <c r="AL147" s="30" t="s">
        <v>89</v>
      </c>
      <c r="AM147" s="30"/>
      <c r="AN147" s="30"/>
      <c r="AO147" s="35" t="s">
        <v>116</v>
      </c>
      <c r="AP147" s="35"/>
      <c r="AQ147" s="35"/>
      <c r="AR147" s="35" t="s">
        <v>90</v>
      </c>
      <c r="AS147" s="35"/>
      <c r="AT147" s="35"/>
      <c r="AU147" s="30" t="s">
        <v>117</v>
      </c>
      <c r="AV147" s="30"/>
      <c r="AW147" s="30"/>
      <c r="AX147" s="35" t="s">
        <v>118</v>
      </c>
      <c r="AY147" s="35"/>
      <c r="AZ147" s="35"/>
      <c r="BA147" s="30" t="s">
        <v>119</v>
      </c>
      <c r="BB147" s="30"/>
      <c r="BC147" s="30"/>
      <c r="BD147" s="35" t="s">
        <v>120</v>
      </c>
      <c r="BE147" s="35"/>
      <c r="BF147" s="35"/>
      <c r="BG147" s="30" t="s">
        <v>121</v>
      </c>
      <c r="BH147" s="30"/>
      <c r="BI147" s="30"/>
      <c r="BJ147" s="35" t="s">
        <v>122</v>
      </c>
      <c r="BK147" s="35"/>
      <c r="BL147" s="35"/>
      <c r="CA147" s="1" t="s">
        <v>115</v>
      </c>
    </row>
    <row r="148" spans="1:79" s="7" customFormat="1" ht="13.2" customHeight="1" x14ac:dyDescent="0.25">
      <c r="A148" s="97">
        <v>1</v>
      </c>
      <c r="B148" s="98"/>
      <c r="C148" s="98"/>
      <c r="D148" s="108" t="s">
        <v>328</v>
      </c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10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CA148" s="7" t="s">
        <v>50</v>
      </c>
    </row>
    <row r="149" spans="1:79" s="107" customFormat="1" ht="26.4" customHeight="1" x14ac:dyDescent="0.25">
      <c r="A149" s="127">
        <v>2</v>
      </c>
      <c r="B149" s="128"/>
      <c r="C149" s="128"/>
      <c r="D149" s="101" t="s">
        <v>329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3"/>
      <c r="W149" s="146" t="s">
        <v>275</v>
      </c>
      <c r="X149" s="146"/>
      <c r="Y149" s="146"/>
      <c r="Z149" s="146" t="s">
        <v>275</v>
      </c>
      <c r="AA149" s="146"/>
      <c r="AB149" s="146"/>
      <c r="AC149" s="146"/>
      <c r="AD149" s="146"/>
      <c r="AE149" s="146"/>
      <c r="AF149" s="146"/>
      <c r="AG149" s="146"/>
      <c r="AH149" s="146"/>
      <c r="AI149" s="146" t="s">
        <v>275</v>
      </c>
      <c r="AJ149" s="146"/>
      <c r="AK149" s="146"/>
      <c r="AL149" s="146" t="s">
        <v>275</v>
      </c>
      <c r="AM149" s="146"/>
      <c r="AN149" s="146"/>
      <c r="AO149" s="146"/>
      <c r="AP149" s="146"/>
      <c r="AQ149" s="146"/>
      <c r="AR149" s="146"/>
      <c r="AS149" s="146"/>
      <c r="AT149" s="146"/>
      <c r="AU149" s="146" t="s">
        <v>275</v>
      </c>
      <c r="AV149" s="146"/>
      <c r="AW149" s="146"/>
      <c r="AX149" s="146"/>
      <c r="AY149" s="146"/>
      <c r="AZ149" s="146"/>
      <c r="BA149" s="146" t="s">
        <v>275</v>
      </c>
      <c r="BB149" s="146"/>
      <c r="BC149" s="146"/>
      <c r="BD149" s="146"/>
      <c r="BE149" s="146"/>
      <c r="BF149" s="146"/>
      <c r="BG149" s="146" t="s">
        <v>275</v>
      </c>
      <c r="BH149" s="146"/>
      <c r="BI149" s="146"/>
      <c r="BJ149" s="146"/>
      <c r="BK149" s="146"/>
      <c r="BL149" s="146"/>
    </row>
    <row r="152" spans="1:79" ht="14.25" customHeight="1" x14ac:dyDescent="0.25">
      <c r="A152" s="34" t="s">
        <v>167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79" ht="14.25" customHeight="1" x14ac:dyDescent="0.25">
      <c r="A153" s="34" t="s">
        <v>351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</row>
    <row r="154" spans="1:79" ht="15" customHeight="1" x14ac:dyDescent="0.25">
      <c r="A154" s="38" t="s">
        <v>265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</row>
    <row r="155" spans="1:79" ht="15" customHeight="1" x14ac:dyDescent="0.25">
      <c r="A155" s="32" t="s">
        <v>7</v>
      </c>
      <c r="B155" s="32"/>
      <c r="C155" s="32"/>
      <c r="D155" s="32"/>
      <c r="E155" s="32"/>
      <c r="F155" s="32"/>
      <c r="G155" s="32" t="s">
        <v>140</v>
      </c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 t="s">
        <v>14</v>
      </c>
      <c r="U155" s="32"/>
      <c r="V155" s="32"/>
      <c r="W155" s="32"/>
      <c r="X155" s="32"/>
      <c r="Y155" s="32"/>
      <c r="Z155" s="32"/>
      <c r="AA155" s="47" t="s">
        <v>266</v>
      </c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8"/>
      <c r="AP155" s="47" t="s">
        <v>267</v>
      </c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9"/>
      <c r="BE155" s="47" t="s">
        <v>268</v>
      </c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9"/>
    </row>
    <row r="156" spans="1:79" ht="32.1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 t="s">
        <v>5</v>
      </c>
      <c r="AB156" s="32"/>
      <c r="AC156" s="32"/>
      <c r="AD156" s="32"/>
      <c r="AE156" s="32"/>
      <c r="AF156" s="32" t="s">
        <v>4</v>
      </c>
      <c r="AG156" s="32"/>
      <c r="AH156" s="32"/>
      <c r="AI156" s="32"/>
      <c r="AJ156" s="32"/>
      <c r="AK156" s="32" t="s">
        <v>101</v>
      </c>
      <c r="AL156" s="32"/>
      <c r="AM156" s="32"/>
      <c r="AN156" s="32"/>
      <c r="AO156" s="32"/>
      <c r="AP156" s="32" t="s">
        <v>5</v>
      </c>
      <c r="AQ156" s="32"/>
      <c r="AR156" s="32"/>
      <c r="AS156" s="32"/>
      <c r="AT156" s="32"/>
      <c r="AU156" s="32" t="s">
        <v>4</v>
      </c>
      <c r="AV156" s="32"/>
      <c r="AW156" s="32"/>
      <c r="AX156" s="32"/>
      <c r="AY156" s="32"/>
      <c r="AZ156" s="32" t="s">
        <v>108</v>
      </c>
      <c r="BA156" s="32"/>
      <c r="BB156" s="32"/>
      <c r="BC156" s="32"/>
      <c r="BD156" s="32"/>
      <c r="BE156" s="32" t="s">
        <v>5</v>
      </c>
      <c r="BF156" s="32"/>
      <c r="BG156" s="32"/>
      <c r="BH156" s="32"/>
      <c r="BI156" s="32"/>
      <c r="BJ156" s="32" t="s">
        <v>4</v>
      </c>
      <c r="BK156" s="32"/>
      <c r="BL156" s="32"/>
      <c r="BM156" s="32"/>
      <c r="BN156" s="32"/>
      <c r="BO156" s="32" t="s">
        <v>141</v>
      </c>
      <c r="BP156" s="32"/>
      <c r="BQ156" s="32"/>
      <c r="BR156" s="32"/>
      <c r="BS156" s="32"/>
    </row>
    <row r="157" spans="1:79" ht="15" customHeight="1" x14ac:dyDescent="0.25">
      <c r="A157" s="32">
        <v>1</v>
      </c>
      <c r="B157" s="32"/>
      <c r="C157" s="32"/>
      <c r="D157" s="32"/>
      <c r="E157" s="32"/>
      <c r="F157" s="32"/>
      <c r="G157" s="32">
        <v>2</v>
      </c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>
        <v>3</v>
      </c>
      <c r="U157" s="32"/>
      <c r="V157" s="32"/>
      <c r="W157" s="32"/>
      <c r="X157" s="32"/>
      <c r="Y157" s="32"/>
      <c r="Z157" s="32"/>
      <c r="AA157" s="32">
        <v>4</v>
      </c>
      <c r="AB157" s="32"/>
      <c r="AC157" s="32"/>
      <c r="AD157" s="32"/>
      <c r="AE157" s="32"/>
      <c r="AF157" s="32">
        <v>5</v>
      </c>
      <c r="AG157" s="32"/>
      <c r="AH157" s="32"/>
      <c r="AI157" s="32"/>
      <c r="AJ157" s="32"/>
      <c r="AK157" s="32">
        <v>6</v>
      </c>
      <c r="AL157" s="32"/>
      <c r="AM157" s="32"/>
      <c r="AN157" s="32"/>
      <c r="AO157" s="32"/>
      <c r="AP157" s="32">
        <v>7</v>
      </c>
      <c r="AQ157" s="32"/>
      <c r="AR157" s="32"/>
      <c r="AS157" s="32"/>
      <c r="AT157" s="32"/>
      <c r="AU157" s="32">
        <v>8</v>
      </c>
      <c r="AV157" s="32"/>
      <c r="AW157" s="32"/>
      <c r="AX157" s="32"/>
      <c r="AY157" s="32"/>
      <c r="AZ157" s="32">
        <v>9</v>
      </c>
      <c r="BA157" s="32"/>
      <c r="BB157" s="32"/>
      <c r="BC157" s="32"/>
      <c r="BD157" s="32"/>
      <c r="BE157" s="32">
        <v>10</v>
      </c>
      <c r="BF157" s="32"/>
      <c r="BG157" s="32"/>
      <c r="BH157" s="32"/>
      <c r="BI157" s="32"/>
      <c r="BJ157" s="32">
        <v>11</v>
      </c>
      <c r="BK157" s="32"/>
      <c r="BL157" s="32"/>
      <c r="BM157" s="32"/>
      <c r="BN157" s="32"/>
      <c r="BO157" s="32">
        <v>12</v>
      </c>
      <c r="BP157" s="32"/>
      <c r="BQ157" s="32"/>
      <c r="BR157" s="32"/>
      <c r="BS157" s="32"/>
    </row>
    <row r="158" spans="1:79" s="1" customFormat="1" ht="15" hidden="1" customHeight="1" x14ac:dyDescent="0.25">
      <c r="A158" s="30" t="s">
        <v>81</v>
      </c>
      <c r="B158" s="30"/>
      <c r="C158" s="30"/>
      <c r="D158" s="30"/>
      <c r="E158" s="30"/>
      <c r="F158" s="30"/>
      <c r="G158" s="78" t="s">
        <v>69</v>
      </c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 t="s">
        <v>91</v>
      </c>
      <c r="U158" s="78"/>
      <c r="V158" s="78"/>
      <c r="W158" s="78"/>
      <c r="X158" s="78"/>
      <c r="Y158" s="78"/>
      <c r="Z158" s="78"/>
      <c r="AA158" s="35" t="s">
        <v>77</v>
      </c>
      <c r="AB158" s="35"/>
      <c r="AC158" s="35"/>
      <c r="AD158" s="35"/>
      <c r="AE158" s="35"/>
      <c r="AF158" s="35" t="s">
        <v>78</v>
      </c>
      <c r="AG158" s="35"/>
      <c r="AH158" s="35"/>
      <c r="AI158" s="35"/>
      <c r="AJ158" s="35"/>
      <c r="AK158" s="61" t="s">
        <v>136</v>
      </c>
      <c r="AL158" s="61"/>
      <c r="AM158" s="61"/>
      <c r="AN158" s="61"/>
      <c r="AO158" s="61"/>
      <c r="AP158" s="35" t="s">
        <v>79</v>
      </c>
      <c r="AQ158" s="35"/>
      <c r="AR158" s="35"/>
      <c r="AS158" s="35"/>
      <c r="AT158" s="35"/>
      <c r="AU158" s="35" t="s">
        <v>80</v>
      </c>
      <c r="AV158" s="35"/>
      <c r="AW158" s="35"/>
      <c r="AX158" s="35"/>
      <c r="AY158" s="35"/>
      <c r="AZ158" s="61" t="s">
        <v>136</v>
      </c>
      <c r="BA158" s="61"/>
      <c r="BB158" s="61"/>
      <c r="BC158" s="61"/>
      <c r="BD158" s="61"/>
      <c r="BE158" s="35" t="s">
        <v>70</v>
      </c>
      <c r="BF158" s="35"/>
      <c r="BG158" s="35"/>
      <c r="BH158" s="35"/>
      <c r="BI158" s="35"/>
      <c r="BJ158" s="35" t="s">
        <v>71</v>
      </c>
      <c r="BK158" s="35"/>
      <c r="BL158" s="35"/>
      <c r="BM158" s="35"/>
      <c r="BN158" s="35"/>
      <c r="BO158" s="61" t="s">
        <v>136</v>
      </c>
      <c r="BP158" s="61"/>
      <c r="BQ158" s="61"/>
      <c r="BR158" s="61"/>
      <c r="BS158" s="61"/>
      <c r="CA158" s="1" t="s">
        <v>51</v>
      </c>
    </row>
    <row r="159" spans="1:79" s="107" customFormat="1" ht="91.8" customHeight="1" x14ac:dyDescent="0.25">
      <c r="A159" s="141">
        <v>1</v>
      </c>
      <c r="B159" s="141"/>
      <c r="C159" s="141"/>
      <c r="D159" s="141"/>
      <c r="E159" s="141"/>
      <c r="F159" s="141"/>
      <c r="G159" s="101" t="s">
        <v>384</v>
      </c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3"/>
      <c r="T159" s="157" t="s">
        <v>385</v>
      </c>
      <c r="U159" s="102"/>
      <c r="V159" s="102"/>
      <c r="W159" s="102"/>
      <c r="X159" s="102"/>
      <c r="Y159" s="102"/>
      <c r="Z159" s="103"/>
      <c r="AA159" s="148">
        <v>60720</v>
      </c>
      <c r="AB159" s="148"/>
      <c r="AC159" s="148"/>
      <c r="AD159" s="148"/>
      <c r="AE159" s="148"/>
      <c r="AF159" s="148">
        <v>0</v>
      </c>
      <c r="AG159" s="148"/>
      <c r="AH159" s="148"/>
      <c r="AI159" s="148"/>
      <c r="AJ159" s="148"/>
      <c r="AK159" s="148">
        <f>IF(ISNUMBER(AA159),AA159,0)+IF(ISNUMBER(AF159),AF159,0)</f>
        <v>60720</v>
      </c>
      <c r="AL159" s="148"/>
      <c r="AM159" s="148"/>
      <c r="AN159" s="148"/>
      <c r="AO159" s="148"/>
      <c r="AP159" s="148">
        <v>80000</v>
      </c>
      <c r="AQ159" s="148"/>
      <c r="AR159" s="148"/>
      <c r="AS159" s="148"/>
      <c r="AT159" s="148"/>
      <c r="AU159" s="148">
        <v>0</v>
      </c>
      <c r="AV159" s="148"/>
      <c r="AW159" s="148"/>
      <c r="AX159" s="148"/>
      <c r="AY159" s="148"/>
      <c r="AZ159" s="148">
        <f>IF(ISNUMBER(AP159),AP159,0)+IF(ISNUMBER(AU159),AU159,0)</f>
        <v>80000</v>
      </c>
      <c r="BA159" s="148"/>
      <c r="BB159" s="148"/>
      <c r="BC159" s="148"/>
      <c r="BD159" s="148"/>
      <c r="BE159" s="148">
        <v>80000</v>
      </c>
      <c r="BF159" s="148"/>
      <c r="BG159" s="148"/>
      <c r="BH159" s="148"/>
      <c r="BI159" s="148"/>
      <c r="BJ159" s="148">
        <v>0</v>
      </c>
      <c r="BK159" s="148"/>
      <c r="BL159" s="148"/>
      <c r="BM159" s="148"/>
      <c r="BN159" s="148"/>
      <c r="BO159" s="148">
        <f>IF(ISNUMBER(BE159),BE159,0)+IF(ISNUMBER(BJ159),BJ159,0)</f>
        <v>80000</v>
      </c>
      <c r="BP159" s="148"/>
      <c r="BQ159" s="148"/>
      <c r="BR159" s="148"/>
      <c r="BS159" s="148"/>
      <c r="CA159" s="107" t="s">
        <v>52</v>
      </c>
    </row>
    <row r="160" spans="1:79" s="7" customFormat="1" ht="12.75" customHeight="1" x14ac:dyDescent="0.25">
      <c r="A160" s="96"/>
      <c r="B160" s="96"/>
      <c r="C160" s="96"/>
      <c r="D160" s="96"/>
      <c r="E160" s="96"/>
      <c r="F160" s="96"/>
      <c r="G160" s="108" t="s">
        <v>161</v>
      </c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10"/>
      <c r="T160" s="158"/>
      <c r="U160" s="109"/>
      <c r="V160" s="109"/>
      <c r="W160" s="109"/>
      <c r="X160" s="109"/>
      <c r="Y160" s="109"/>
      <c r="Z160" s="110"/>
      <c r="AA160" s="147">
        <v>60720</v>
      </c>
      <c r="AB160" s="147"/>
      <c r="AC160" s="147"/>
      <c r="AD160" s="147"/>
      <c r="AE160" s="147"/>
      <c r="AF160" s="147">
        <v>0</v>
      </c>
      <c r="AG160" s="147"/>
      <c r="AH160" s="147"/>
      <c r="AI160" s="147"/>
      <c r="AJ160" s="147"/>
      <c r="AK160" s="147">
        <f>IF(ISNUMBER(AA160),AA160,0)+IF(ISNUMBER(AF160),AF160,0)</f>
        <v>60720</v>
      </c>
      <c r="AL160" s="147"/>
      <c r="AM160" s="147"/>
      <c r="AN160" s="147"/>
      <c r="AO160" s="147"/>
      <c r="AP160" s="147">
        <v>80000</v>
      </c>
      <c r="AQ160" s="147"/>
      <c r="AR160" s="147"/>
      <c r="AS160" s="147"/>
      <c r="AT160" s="147"/>
      <c r="AU160" s="147">
        <v>0</v>
      </c>
      <c r="AV160" s="147"/>
      <c r="AW160" s="147"/>
      <c r="AX160" s="147"/>
      <c r="AY160" s="147"/>
      <c r="AZ160" s="147">
        <f>IF(ISNUMBER(AP160),AP160,0)+IF(ISNUMBER(AU160),AU160,0)</f>
        <v>80000</v>
      </c>
      <c r="BA160" s="147"/>
      <c r="BB160" s="147"/>
      <c r="BC160" s="147"/>
      <c r="BD160" s="147"/>
      <c r="BE160" s="147">
        <v>80000</v>
      </c>
      <c r="BF160" s="147"/>
      <c r="BG160" s="147"/>
      <c r="BH160" s="147"/>
      <c r="BI160" s="147"/>
      <c r="BJ160" s="147">
        <v>0</v>
      </c>
      <c r="BK160" s="147"/>
      <c r="BL160" s="147"/>
      <c r="BM160" s="147"/>
      <c r="BN160" s="147"/>
      <c r="BO160" s="147">
        <f>IF(ISNUMBER(BE160),BE160,0)+IF(ISNUMBER(BJ160),BJ160,0)</f>
        <v>80000</v>
      </c>
      <c r="BP160" s="147"/>
      <c r="BQ160" s="147"/>
      <c r="BR160" s="147"/>
      <c r="BS160" s="147"/>
    </row>
    <row r="162" spans="1:79" ht="13.5" customHeight="1" x14ac:dyDescent="0.25">
      <c r="A162" s="34" t="s">
        <v>364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</row>
    <row r="163" spans="1:79" ht="15" customHeight="1" x14ac:dyDescent="0.25">
      <c r="A163" s="55" t="s">
        <v>265</v>
      </c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</row>
    <row r="164" spans="1:79" ht="15" customHeight="1" x14ac:dyDescent="0.25">
      <c r="A164" s="32" t="s">
        <v>7</v>
      </c>
      <c r="B164" s="32"/>
      <c r="C164" s="32"/>
      <c r="D164" s="32"/>
      <c r="E164" s="32"/>
      <c r="F164" s="32"/>
      <c r="G164" s="32" t="s">
        <v>140</v>
      </c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 t="s">
        <v>14</v>
      </c>
      <c r="U164" s="32"/>
      <c r="V164" s="32"/>
      <c r="W164" s="32"/>
      <c r="X164" s="32"/>
      <c r="Y164" s="32"/>
      <c r="Z164" s="32"/>
      <c r="AA164" s="47" t="s">
        <v>269</v>
      </c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8"/>
      <c r="AP164" s="47" t="s">
        <v>271</v>
      </c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9"/>
    </row>
    <row r="165" spans="1:79" ht="32.1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 t="s">
        <v>5</v>
      </c>
      <c r="AB165" s="32"/>
      <c r="AC165" s="32"/>
      <c r="AD165" s="32"/>
      <c r="AE165" s="32"/>
      <c r="AF165" s="32" t="s">
        <v>4</v>
      </c>
      <c r="AG165" s="32"/>
      <c r="AH165" s="32"/>
      <c r="AI165" s="32"/>
      <c r="AJ165" s="32"/>
      <c r="AK165" s="32" t="s">
        <v>101</v>
      </c>
      <c r="AL165" s="32"/>
      <c r="AM165" s="32"/>
      <c r="AN165" s="32"/>
      <c r="AO165" s="32"/>
      <c r="AP165" s="32" t="s">
        <v>5</v>
      </c>
      <c r="AQ165" s="32"/>
      <c r="AR165" s="32"/>
      <c r="AS165" s="32"/>
      <c r="AT165" s="32"/>
      <c r="AU165" s="32" t="s">
        <v>4</v>
      </c>
      <c r="AV165" s="32"/>
      <c r="AW165" s="32"/>
      <c r="AX165" s="32"/>
      <c r="AY165" s="32"/>
      <c r="AZ165" s="32" t="s">
        <v>108</v>
      </c>
      <c r="BA165" s="32"/>
      <c r="BB165" s="32"/>
      <c r="BC165" s="32"/>
      <c r="BD165" s="32"/>
    </row>
    <row r="166" spans="1:79" ht="15" customHeight="1" x14ac:dyDescent="0.25">
      <c r="A166" s="32">
        <v>1</v>
      </c>
      <c r="B166" s="32"/>
      <c r="C166" s="32"/>
      <c r="D166" s="32"/>
      <c r="E166" s="32"/>
      <c r="F166" s="32"/>
      <c r="G166" s="32">
        <v>2</v>
      </c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>
        <v>3</v>
      </c>
      <c r="U166" s="32"/>
      <c r="V166" s="32"/>
      <c r="W166" s="32"/>
      <c r="X166" s="32"/>
      <c r="Y166" s="32"/>
      <c r="Z166" s="32"/>
      <c r="AA166" s="32">
        <v>4</v>
      </c>
      <c r="AB166" s="32"/>
      <c r="AC166" s="32"/>
      <c r="AD166" s="32"/>
      <c r="AE166" s="32"/>
      <c r="AF166" s="32">
        <v>5</v>
      </c>
      <c r="AG166" s="32"/>
      <c r="AH166" s="32"/>
      <c r="AI166" s="32"/>
      <c r="AJ166" s="32"/>
      <c r="AK166" s="32">
        <v>6</v>
      </c>
      <c r="AL166" s="32"/>
      <c r="AM166" s="32"/>
      <c r="AN166" s="32"/>
      <c r="AO166" s="32"/>
      <c r="AP166" s="32">
        <v>7</v>
      </c>
      <c r="AQ166" s="32"/>
      <c r="AR166" s="32"/>
      <c r="AS166" s="32"/>
      <c r="AT166" s="32"/>
      <c r="AU166" s="32">
        <v>8</v>
      </c>
      <c r="AV166" s="32"/>
      <c r="AW166" s="32"/>
      <c r="AX166" s="32"/>
      <c r="AY166" s="32"/>
      <c r="AZ166" s="32">
        <v>9</v>
      </c>
      <c r="BA166" s="32"/>
      <c r="BB166" s="32"/>
      <c r="BC166" s="32"/>
      <c r="BD166" s="32"/>
    </row>
    <row r="167" spans="1:79" s="1" customFormat="1" ht="12" hidden="1" customHeight="1" x14ac:dyDescent="0.25">
      <c r="A167" s="30" t="s">
        <v>81</v>
      </c>
      <c r="B167" s="30"/>
      <c r="C167" s="30"/>
      <c r="D167" s="30"/>
      <c r="E167" s="30"/>
      <c r="F167" s="30"/>
      <c r="G167" s="78" t="s">
        <v>69</v>
      </c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 t="s">
        <v>91</v>
      </c>
      <c r="U167" s="78"/>
      <c r="V167" s="78"/>
      <c r="W167" s="78"/>
      <c r="X167" s="78"/>
      <c r="Y167" s="78"/>
      <c r="Z167" s="78"/>
      <c r="AA167" s="35" t="s">
        <v>72</v>
      </c>
      <c r="AB167" s="35"/>
      <c r="AC167" s="35"/>
      <c r="AD167" s="35"/>
      <c r="AE167" s="35"/>
      <c r="AF167" s="35" t="s">
        <v>73</v>
      </c>
      <c r="AG167" s="35"/>
      <c r="AH167" s="35"/>
      <c r="AI167" s="35"/>
      <c r="AJ167" s="35"/>
      <c r="AK167" s="61" t="s">
        <v>136</v>
      </c>
      <c r="AL167" s="61"/>
      <c r="AM167" s="61"/>
      <c r="AN167" s="61"/>
      <c r="AO167" s="61"/>
      <c r="AP167" s="35" t="s">
        <v>74</v>
      </c>
      <c r="AQ167" s="35"/>
      <c r="AR167" s="35"/>
      <c r="AS167" s="35"/>
      <c r="AT167" s="35"/>
      <c r="AU167" s="35" t="s">
        <v>75</v>
      </c>
      <c r="AV167" s="35"/>
      <c r="AW167" s="35"/>
      <c r="AX167" s="35"/>
      <c r="AY167" s="35"/>
      <c r="AZ167" s="61" t="s">
        <v>136</v>
      </c>
      <c r="BA167" s="61"/>
      <c r="BB167" s="61"/>
      <c r="BC167" s="61"/>
      <c r="BD167" s="61"/>
      <c r="CA167" s="1" t="s">
        <v>53</v>
      </c>
    </row>
    <row r="168" spans="1:79" s="107" customFormat="1" ht="91.8" customHeight="1" x14ac:dyDescent="0.25">
      <c r="A168" s="141">
        <v>1</v>
      </c>
      <c r="B168" s="141"/>
      <c r="C168" s="141"/>
      <c r="D168" s="141"/>
      <c r="E168" s="141"/>
      <c r="F168" s="141"/>
      <c r="G168" s="101" t="s">
        <v>384</v>
      </c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3"/>
      <c r="T168" s="157" t="s">
        <v>385</v>
      </c>
      <c r="U168" s="102"/>
      <c r="V168" s="102"/>
      <c r="W168" s="102"/>
      <c r="X168" s="102"/>
      <c r="Y168" s="102"/>
      <c r="Z168" s="103"/>
      <c r="AA168" s="148">
        <v>87920</v>
      </c>
      <c r="AB168" s="148"/>
      <c r="AC168" s="148"/>
      <c r="AD168" s="148"/>
      <c r="AE168" s="148"/>
      <c r="AF168" s="148">
        <v>0</v>
      </c>
      <c r="AG168" s="148"/>
      <c r="AH168" s="148"/>
      <c r="AI168" s="148"/>
      <c r="AJ168" s="148"/>
      <c r="AK168" s="148">
        <f>IF(ISNUMBER(AA168),AA168,0)+IF(ISNUMBER(AF168),AF168,0)</f>
        <v>87920</v>
      </c>
      <c r="AL168" s="148"/>
      <c r="AM168" s="148"/>
      <c r="AN168" s="148"/>
      <c r="AO168" s="148"/>
      <c r="AP168" s="148">
        <v>94954</v>
      </c>
      <c r="AQ168" s="148"/>
      <c r="AR168" s="148"/>
      <c r="AS168" s="148"/>
      <c r="AT168" s="148"/>
      <c r="AU168" s="148">
        <v>0</v>
      </c>
      <c r="AV168" s="148"/>
      <c r="AW168" s="148"/>
      <c r="AX168" s="148"/>
      <c r="AY168" s="148"/>
      <c r="AZ168" s="148">
        <f>IF(ISNUMBER(AP168),AP168,0)+IF(ISNUMBER(AU168),AU168,0)</f>
        <v>94954</v>
      </c>
      <c r="BA168" s="148"/>
      <c r="BB168" s="148"/>
      <c r="BC168" s="148"/>
      <c r="BD168" s="148"/>
      <c r="CA168" s="107" t="s">
        <v>54</v>
      </c>
    </row>
    <row r="169" spans="1:79" s="7" customFormat="1" x14ac:dyDescent="0.25">
      <c r="A169" s="96"/>
      <c r="B169" s="96"/>
      <c r="C169" s="96"/>
      <c r="D169" s="96"/>
      <c r="E169" s="96"/>
      <c r="F169" s="96"/>
      <c r="G169" s="108" t="s">
        <v>161</v>
      </c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10"/>
      <c r="T169" s="158"/>
      <c r="U169" s="109"/>
      <c r="V169" s="109"/>
      <c r="W169" s="109"/>
      <c r="X169" s="109"/>
      <c r="Y169" s="109"/>
      <c r="Z169" s="110"/>
      <c r="AA169" s="147">
        <v>87920</v>
      </c>
      <c r="AB169" s="147"/>
      <c r="AC169" s="147"/>
      <c r="AD169" s="147"/>
      <c r="AE169" s="147"/>
      <c r="AF169" s="147">
        <v>0</v>
      </c>
      <c r="AG169" s="147"/>
      <c r="AH169" s="147"/>
      <c r="AI169" s="147"/>
      <c r="AJ169" s="147"/>
      <c r="AK169" s="147">
        <f>IF(ISNUMBER(AA169),AA169,0)+IF(ISNUMBER(AF169),AF169,0)</f>
        <v>87920</v>
      </c>
      <c r="AL169" s="147"/>
      <c r="AM169" s="147"/>
      <c r="AN169" s="147"/>
      <c r="AO169" s="147"/>
      <c r="AP169" s="147">
        <v>94954</v>
      </c>
      <c r="AQ169" s="147"/>
      <c r="AR169" s="147"/>
      <c r="AS169" s="147"/>
      <c r="AT169" s="147"/>
      <c r="AU169" s="147">
        <v>0</v>
      </c>
      <c r="AV169" s="147"/>
      <c r="AW169" s="147"/>
      <c r="AX169" s="147"/>
      <c r="AY169" s="147"/>
      <c r="AZ169" s="147">
        <f>IF(ISNUMBER(AP169),AP169,0)+IF(ISNUMBER(AU169),AU169,0)</f>
        <v>94954</v>
      </c>
      <c r="BA169" s="147"/>
      <c r="BB169" s="147"/>
      <c r="BC169" s="147"/>
      <c r="BD169" s="147"/>
    </row>
    <row r="172" spans="1:79" ht="14.25" customHeight="1" x14ac:dyDescent="0.25">
      <c r="A172" s="34" t="s">
        <v>365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</row>
    <row r="173" spans="1:79" ht="15" customHeight="1" x14ac:dyDescent="0.25">
      <c r="A173" s="55" t="s">
        <v>265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</row>
    <row r="174" spans="1:79" ht="23.1" customHeight="1" x14ac:dyDescent="0.25">
      <c r="A174" s="32" t="s">
        <v>142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62" t="s">
        <v>143</v>
      </c>
      <c r="O174" s="63"/>
      <c r="P174" s="63"/>
      <c r="Q174" s="63"/>
      <c r="R174" s="63"/>
      <c r="S174" s="63"/>
      <c r="T174" s="63"/>
      <c r="U174" s="64"/>
      <c r="V174" s="62" t="s">
        <v>144</v>
      </c>
      <c r="W174" s="63"/>
      <c r="X174" s="63"/>
      <c r="Y174" s="63"/>
      <c r="Z174" s="64"/>
      <c r="AA174" s="32" t="s">
        <v>266</v>
      </c>
      <c r="AB174" s="32"/>
      <c r="AC174" s="32"/>
      <c r="AD174" s="32"/>
      <c r="AE174" s="32"/>
      <c r="AF174" s="32"/>
      <c r="AG174" s="32"/>
      <c r="AH174" s="32"/>
      <c r="AI174" s="32"/>
      <c r="AJ174" s="32" t="s">
        <v>267</v>
      </c>
      <c r="AK174" s="32"/>
      <c r="AL174" s="32"/>
      <c r="AM174" s="32"/>
      <c r="AN174" s="32"/>
      <c r="AO174" s="32"/>
      <c r="AP174" s="32"/>
      <c r="AQ174" s="32"/>
      <c r="AR174" s="32"/>
      <c r="AS174" s="32" t="s">
        <v>268</v>
      </c>
      <c r="AT174" s="32"/>
      <c r="AU174" s="32"/>
      <c r="AV174" s="32"/>
      <c r="AW174" s="32"/>
      <c r="AX174" s="32"/>
      <c r="AY174" s="32"/>
      <c r="AZ174" s="32"/>
      <c r="BA174" s="32"/>
      <c r="BB174" s="32" t="s">
        <v>269</v>
      </c>
      <c r="BC174" s="32"/>
      <c r="BD174" s="32"/>
      <c r="BE174" s="32"/>
      <c r="BF174" s="32"/>
      <c r="BG174" s="32"/>
      <c r="BH174" s="32"/>
      <c r="BI174" s="32"/>
      <c r="BJ174" s="32"/>
      <c r="BK174" s="32" t="s">
        <v>271</v>
      </c>
      <c r="BL174" s="32"/>
      <c r="BM174" s="32"/>
      <c r="BN174" s="32"/>
      <c r="BO174" s="32"/>
      <c r="BP174" s="32"/>
      <c r="BQ174" s="32"/>
      <c r="BR174" s="32"/>
      <c r="BS174" s="32"/>
    </row>
    <row r="175" spans="1:79" ht="95.2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65"/>
      <c r="O175" s="66"/>
      <c r="P175" s="66"/>
      <c r="Q175" s="66"/>
      <c r="R175" s="66"/>
      <c r="S175" s="66"/>
      <c r="T175" s="66"/>
      <c r="U175" s="67"/>
      <c r="V175" s="65"/>
      <c r="W175" s="66"/>
      <c r="X175" s="66"/>
      <c r="Y175" s="66"/>
      <c r="Z175" s="67"/>
      <c r="AA175" s="85" t="s">
        <v>147</v>
      </c>
      <c r="AB175" s="85"/>
      <c r="AC175" s="85"/>
      <c r="AD175" s="85"/>
      <c r="AE175" s="85"/>
      <c r="AF175" s="85" t="s">
        <v>148</v>
      </c>
      <c r="AG175" s="85"/>
      <c r="AH175" s="85"/>
      <c r="AI175" s="85"/>
      <c r="AJ175" s="85" t="s">
        <v>147</v>
      </c>
      <c r="AK175" s="85"/>
      <c r="AL175" s="85"/>
      <c r="AM175" s="85"/>
      <c r="AN175" s="85"/>
      <c r="AO175" s="85" t="s">
        <v>148</v>
      </c>
      <c r="AP175" s="85"/>
      <c r="AQ175" s="85"/>
      <c r="AR175" s="85"/>
      <c r="AS175" s="85" t="s">
        <v>147</v>
      </c>
      <c r="AT175" s="85"/>
      <c r="AU175" s="85"/>
      <c r="AV175" s="85"/>
      <c r="AW175" s="85"/>
      <c r="AX175" s="85" t="s">
        <v>148</v>
      </c>
      <c r="AY175" s="85"/>
      <c r="AZ175" s="85"/>
      <c r="BA175" s="85"/>
      <c r="BB175" s="85" t="s">
        <v>147</v>
      </c>
      <c r="BC175" s="85"/>
      <c r="BD175" s="85"/>
      <c r="BE175" s="85"/>
      <c r="BF175" s="85"/>
      <c r="BG175" s="85" t="s">
        <v>148</v>
      </c>
      <c r="BH175" s="85"/>
      <c r="BI175" s="85"/>
      <c r="BJ175" s="85"/>
      <c r="BK175" s="85" t="s">
        <v>147</v>
      </c>
      <c r="BL175" s="85"/>
      <c r="BM175" s="85"/>
      <c r="BN175" s="85"/>
      <c r="BO175" s="85"/>
      <c r="BP175" s="85" t="s">
        <v>148</v>
      </c>
      <c r="BQ175" s="85"/>
      <c r="BR175" s="85"/>
      <c r="BS175" s="85"/>
    </row>
    <row r="176" spans="1:79" ht="15" customHeight="1" x14ac:dyDescent="0.25">
      <c r="A176" s="32">
        <v>1</v>
      </c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47">
        <v>2</v>
      </c>
      <c r="O176" s="48"/>
      <c r="P176" s="48"/>
      <c r="Q176" s="48"/>
      <c r="R176" s="48"/>
      <c r="S176" s="48"/>
      <c r="T176" s="48"/>
      <c r="U176" s="49"/>
      <c r="V176" s="32">
        <v>3</v>
      </c>
      <c r="W176" s="32"/>
      <c r="X176" s="32"/>
      <c r="Y176" s="32"/>
      <c r="Z176" s="32"/>
      <c r="AA176" s="32">
        <v>4</v>
      </c>
      <c r="AB176" s="32"/>
      <c r="AC176" s="32"/>
      <c r="AD176" s="32"/>
      <c r="AE176" s="32"/>
      <c r="AF176" s="32">
        <v>5</v>
      </c>
      <c r="AG176" s="32"/>
      <c r="AH176" s="32"/>
      <c r="AI176" s="32"/>
      <c r="AJ176" s="32">
        <v>6</v>
      </c>
      <c r="AK176" s="32"/>
      <c r="AL176" s="32"/>
      <c r="AM176" s="32"/>
      <c r="AN176" s="32"/>
      <c r="AO176" s="32">
        <v>7</v>
      </c>
      <c r="AP176" s="32"/>
      <c r="AQ176" s="32"/>
      <c r="AR176" s="32"/>
      <c r="AS176" s="32">
        <v>8</v>
      </c>
      <c r="AT176" s="32"/>
      <c r="AU176" s="32"/>
      <c r="AV176" s="32"/>
      <c r="AW176" s="32"/>
      <c r="AX176" s="32">
        <v>9</v>
      </c>
      <c r="AY176" s="32"/>
      <c r="AZ176" s="32"/>
      <c r="BA176" s="32"/>
      <c r="BB176" s="32">
        <v>10</v>
      </c>
      <c r="BC176" s="32"/>
      <c r="BD176" s="32"/>
      <c r="BE176" s="32"/>
      <c r="BF176" s="32"/>
      <c r="BG176" s="32">
        <v>11</v>
      </c>
      <c r="BH176" s="32"/>
      <c r="BI176" s="32"/>
      <c r="BJ176" s="32"/>
      <c r="BK176" s="32">
        <v>12</v>
      </c>
      <c r="BL176" s="32"/>
      <c r="BM176" s="32"/>
      <c r="BN176" s="32"/>
      <c r="BO176" s="32"/>
      <c r="BP176" s="32">
        <v>13</v>
      </c>
      <c r="BQ176" s="32"/>
      <c r="BR176" s="32"/>
      <c r="BS176" s="32"/>
    </row>
    <row r="177" spans="1:79" s="1" customFormat="1" ht="12" hidden="1" customHeight="1" x14ac:dyDescent="0.25">
      <c r="A177" s="78" t="s">
        <v>160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30" t="s">
        <v>145</v>
      </c>
      <c r="O177" s="30"/>
      <c r="P177" s="30"/>
      <c r="Q177" s="30"/>
      <c r="R177" s="30"/>
      <c r="S177" s="30"/>
      <c r="T177" s="30"/>
      <c r="U177" s="30"/>
      <c r="V177" s="30" t="s">
        <v>146</v>
      </c>
      <c r="W177" s="30"/>
      <c r="X177" s="30"/>
      <c r="Y177" s="30"/>
      <c r="Z177" s="30"/>
      <c r="AA177" s="35" t="s">
        <v>77</v>
      </c>
      <c r="AB177" s="35"/>
      <c r="AC177" s="35"/>
      <c r="AD177" s="35"/>
      <c r="AE177" s="35"/>
      <c r="AF177" s="35" t="s">
        <v>78</v>
      </c>
      <c r="AG177" s="35"/>
      <c r="AH177" s="35"/>
      <c r="AI177" s="35"/>
      <c r="AJ177" s="35" t="s">
        <v>79</v>
      </c>
      <c r="AK177" s="35"/>
      <c r="AL177" s="35"/>
      <c r="AM177" s="35"/>
      <c r="AN177" s="35"/>
      <c r="AO177" s="35" t="s">
        <v>80</v>
      </c>
      <c r="AP177" s="35"/>
      <c r="AQ177" s="35"/>
      <c r="AR177" s="35"/>
      <c r="AS177" s="35" t="s">
        <v>70</v>
      </c>
      <c r="AT177" s="35"/>
      <c r="AU177" s="35"/>
      <c r="AV177" s="35"/>
      <c r="AW177" s="35"/>
      <c r="AX177" s="35" t="s">
        <v>71</v>
      </c>
      <c r="AY177" s="35"/>
      <c r="AZ177" s="35"/>
      <c r="BA177" s="35"/>
      <c r="BB177" s="35" t="s">
        <v>72</v>
      </c>
      <c r="BC177" s="35"/>
      <c r="BD177" s="35"/>
      <c r="BE177" s="35"/>
      <c r="BF177" s="35"/>
      <c r="BG177" s="35" t="s">
        <v>73</v>
      </c>
      <c r="BH177" s="35"/>
      <c r="BI177" s="35"/>
      <c r="BJ177" s="35"/>
      <c r="BK177" s="35" t="s">
        <v>74</v>
      </c>
      <c r="BL177" s="35"/>
      <c r="BM177" s="35"/>
      <c r="BN177" s="35"/>
      <c r="BO177" s="35"/>
      <c r="BP177" s="35" t="s">
        <v>75</v>
      </c>
      <c r="BQ177" s="35"/>
      <c r="BR177" s="35"/>
      <c r="BS177" s="35"/>
      <c r="CA177" s="1" t="s">
        <v>55</v>
      </c>
    </row>
    <row r="178" spans="1:79" s="7" customFormat="1" ht="12.75" customHeight="1" x14ac:dyDescent="0.25">
      <c r="A178" s="149" t="s">
        <v>161</v>
      </c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97"/>
      <c r="O178" s="98"/>
      <c r="P178" s="98"/>
      <c r="Q178" s="98"/>
      <c r="R178" s="98"/>
      <c r="S178" s="98"/>
      <c r="T178" s="98"/>
      <c r="U178" s="99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2"/>
      <c r="BQ178" s="153"/>
      <c r="BR178" s="153"/>
      <c r="BS178" s="154"/>
      <c r="CA178" s="7" t="s">
        <v>56</v>
      </c>
    </row>
    <row r="181" spans="1:79" ht="35.25" customHeight="1" x14ac:dyDescent="0.25">
      <c r="A181" s="34" t="s">
        <v>366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3.8" customHeight="1" x14ac:dyDescent="0.25">
      <c r="A182" s="119" t="s">
        <v>389</v>
      </c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  <c r="BL182" s="120"/>
    </row>
    <row r="183" spans="1:79" ht="13.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5" spans="1:79" ht="28.5" customHeight="1" x14ac:dyDescent="0.25">
      <c r="A185" s="42" t="s">
        <v>352</v>
      </c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</row>
    <row r="186" spans="1:79" ht="14.25" customHeight="1" x14ac:dyDescent="0.25">
      <c r="A186" s="34" t="s">
        <v>337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</row>
    <row r="187" spans="1:79" ht="15" customHeight="1" x14ac:dyDescent="0.25">
      <c r="A187" s="38" t="s">
        <v>265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</row>
    <row r="188" spans="1:79" ht="42.9" customHeight="1" x14ac:dyDescent="0.25">
      <c r="A188" s="85" t="s">
        <v>149</v>
      </c>
      <c r="B188" s="85"/>
      <c r="C188" s="85"/>
      <c r="D188" s="85"/>
      <c r="E188" s="85"/>
      <c r="F188" s="85"/>
      <c r="G188" s="32" t="s">
        <v>20</v>
      </c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 t="s">
        <v>16</v>
      </c>
      <c r="U188" s="32"/>
      <c r="V188" s="32"/>
      <c r="W188" s="32"/>
      <c r="X188" s="32"/>
      <c r="Y188" s="32"/>
      <c r="Z188" s="32" t="s">
        <v>15</v>
      </c>
      <c r="AA188" s="32"/>
      <c r="AB188" s="32"/>
      <c r="AC188" s="32"/>
      <c r="AD188" s="32"/>
      <c r="AE188" s="32" t="s">
        <v>150</v>
      </c>
      <c r="AF188" s="32"/>
      <c r="AG188" s="32"/>
      <c r="AH188" s="32"/>
      <c r="AI188" s="32"/>
      <c r="AJ188" s="32"/>
      <c r="AK188" s="32" t="s">
        <v>151</v>
      </c>
      <c r="AL188" s="32"/>
      <c r="AM188" s="32"/>
      <c r="AN188" s="32"/>
      <c r="AO188" s="32"/>
      <c r="AP188" s="32"/>
      <c r="AQ188" s="32" t="s">
        <v>152</v>
      </c>
      <c r="AR188" s="32"/>
      <c r="AS188" s="32"/>
      <c r="AT188" s="32"/>
      <c r="AU188" s="32"/>
      <c r="AV188" s="32"/>
      <c r="AW188" s="32" t="s">
        <v>110</v>
      </c>
      <c r="AX188" s="32"/>
      <c r="AY188" s="32"/>
      <c r="AZ188" s="32"/>
      <c r="BA188" s="32"/>
      <c r="BB188" s="32"/>
      <c r="BC188" s="32"/>
      <c r="BD188" s="32"/>
      <c r="BE188" s="32"/>
      <c r="BF188" s="32"/>
      <c r="BG188" s="32" t="s">
        <v>153</v>
      </c>
      <c r="BH188" s="32"/>
      <c r="BI188" s="32"/>
      <c r="BJ188" s="32"/>
      <c r="BK188" s="32"/>
      <c r="BL188" s="32"/>
    </row>
    <row r="189" spans="1:79" ht="39.9" customHeight="1" x14ac:dyDescent="0.25">
      <c r="A189" s="85"/>
      <c r="B189" s="85"/>
      <c r="C189" s="85"/>
      <c r="D189" s="85"/>
      <c r="E189" s="85"/>
      <c r="F189" s="85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 t="s">
        <v>18</v>
      </c>
      <c r="AX189" s="32"/>
      <c r="AY189" s="32"/>
      <c r="AZ189" s="32"/>
      <c r="BA189" s="32"/>
      <c r="BB189" s="32" t="s">
        <v>17</v>
      </c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</row>
    <row r="190" spans="1:79" ht="15" customHeight="1" x14ac:dyDescent="0.25">
      <c r="A190" s="32">
        <v>1</v>
      </c>
      <c r="B190" s="32"/>
      <c r="C190" s="32"/>
      <c r="D190" s="32"/>
      <c r="E190" s="32"/>
      <c r="F190" s="32"/>
      <c r="G190" s="32">
        <v>2</v>
      </c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>
        <v>3</v>
      </c>
      <c r="U190" s="32"/>
      <c r="V190" s="32"/>
      <c r="W190" s="32"/>
      <c r="X190" s="32"/>
      <c r="Y190" s="32"/>
      <c r="Z190" s="32">
        <v>4</v>
      </c>
      <c r="AA190" s="32"/>
      <c r="AB190" s="32"/>
      <c r="AC190" s="32"/>
      <c r="AD190" s="32"/>
      <c r="AE190" s="32">
        <v>5</v>
      </c>
      <c r="AF190" s="32"/>
      <c r="AG190" s="32"/>
      <c r="AH190" s="32"/>
      <c r="AI190" s="32"/>
      <c r="AJ190" s="32"/>
      <c r="AK190" s="32">
        <v>6</v>
      </c>
      <c r="AL190" s="32"/>
      <c r="AM190" s="32"/>
      <c r="AN190" s="32"/>
      <c r="AO190" s="32"/>
      <c r="AP190" s="32"/>
      <c r="AQ190" s="32">
        <v>7</v>
      </c>
      <c r="AR190" s="32"/>
      <c r="AS190" s="32"/>
      <c r="AT190" s="32"/>
      <c r="AU190" s="32"/>
      <c r="AV190" s="32"/>
      <c r="AW190" s="32">
        <v>8</v>
      </c>
      <c r="AX190" s="32"/>
      <c r="AY190" s="32"/>
      <c r="AZ190" s="32"/>
      <c r="BA190" s="32"/>
      <c r="BB190" s="32">
        <v>9</v>
      </c>
      <c r="BC190" s="32"/>
      <c r="BD190" s="32"/>
      <c r="BE190" s="32"/>
      <c r="BF190" s="32"/>
      <c r="BG190" s="32">
        <v>10</v>
      </c>
      <c r="BH190" s="32"/>
      <c r="BI190" s="32"/>
      <c r="BJ190" s="32"/>
      <c r="BK190" s="32"/>
      <c r="BL190" s="32"/>
    </row>
    <row r="191" spans="1:79" s="1" customFormat="1" ht="12" hidden="1" customHeight="1" x14ac:dyDescent="0.25">
      <c r="A191" s="30" t="s">
        <v>76</v>
      </c>
      <c r="B191" s="30"/>
      <c r="C191" s="30"/>
      <c r="D191" s="30"/>
      <c r="E191" s="30"/>
      <c r="F191" s="30"/>
      <c r="G191" s="78" t="s">
        <v>69</v>
      </c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35" t="s">
        <v>92</v>
      </c>
      <c r="U191" s="35"/>
      <c r="V191" s="35"/>
      <c r="W191" s="35"/>
      <c r="X191" s="35"/>
      <c r="Y191" s="35"/>
      <c r="Z191" s="35" t="s">
        <v>93</v>
      </c>
      <c r="AA191" s="35"/>
      <c r="AB191" s="35"/>
      <c r="AC191" s="35"/>
      <c r="AD191" s="35"/>
      <c r="AE191" s="35" t="s">
        <v>94</v>
      </c>
      <c r="AF191" s="35"/>
      <c r="AG191" s="35"/>
      <c r="AH191" s="35"/>
      <c r="AI191" s="35"/>
      <c r="AJ191" s="35"/>
      <c r="AK191" s="35" t="s">
        <v>95</v>
      </c>
      <c r="AL191" s="35"/>
      <c r="AM191" s="35"/>
      <c r="AN191" s="35"/>
      <c r="AO191" s="35"/>
      <c r="AP191" s="35"/>
      <c r="AQ191" s="89" t="s">
        <v>111</v>
      </c>
      <c r="AR191" s="35"/>
      <c r="AS191" s="35"/>
      <c r="AT191" s="35"/>
      <c r="AU191" s="35"/>
      <c r="AV191" s="35"/>
      <c r="AW191" s="35" t="s">
        <v>96</v>
      </c>
      <c r="AX191" s="35"/>
      <c r="AY191" s="35"/>
      <c r="AZ191" s="35"/>
      <c r="BA191" s="35"/>
      <c r="BB191" s="35" t="s">
        <v>97</v>
      </c>
      <c r="BC191" s="35"/>
      <c r="BD191" s="35"/>
      <c r="BE191" s="35"/>
      <c r="BF191" s="35"/>
      <c r="BG191" s="89" t="s">
        <v>112</v>
      </c>
      <c r="BH191" s="35"/>
      <c r="BI191" s="35"/>
      <c r="BJ191" s="35"/>
      <c r="BK191" s="35"/>
      <c r="BL191" s="35"/>
      <c r="CA191" s="1" t="s">
        <v>57</v>
      </c>
    </row>
    <row r="192" spans="1:79" s="107" customFormat="1" ht="13.2" customHeight="1" x14ac:dyDescent="0.25">
      <c r="A192" s="141">
        <v>2240</v>
      </c>
      <c r="B192" s="141"/>
      <c r="C192" s="141"/>
      <c r="D192" s="141"/>
      <c r="E192" s="141"/>
      <c r="F192" s="141"/>
      <c r="G192" s="101" t="s">
        <v>281</v>
      </c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3"/>
      <c r="T192" s="148">
        <v>61485</v>
      </c>
      <c r="U192" s="148"/>
      <c r="V192" s="148"/>
      <c r="W192" s="148"/>
      <c r="X192" s="148"/>
      <c r="Y192" s="148"/>
      <c r="Z192" s="148">
        <v>60720</v>
      </c>
      <c r="AA192" s="148"/>
      <c r="AB192" s="148"/>
      <c r="AC192" s="148"/>
      <c r="AD192" s="148"/>
      <c r="AE192" s="148">
        <v>0</v>
      </c>
      <c r="AF192" s="148"/>
      <c r="AG192" s="148"/>
      <c r="AH192" s="148"/>
      <c r="AI192" s="148"/>
      <c r="AJ192" s="148"/>
      <c r="AK192" s="148">
        <v>0</v>
      </c>
      <c r="AL192" s="148"/>
      <c r="AM192" s="148"/>
      <c r="AN192" s="148"/>
      <c r="AO192" s="148"/>
      <c r="AP192" s="148"/>
      <c r="AQ192" s="148">
        <f>IF(ISNUMBER(AK192),AK192,0)-IF(ISNUMBER(AE192),AE192,0)</f>
        <v>0</v>
      </c>
      <c r="AR192" s="148"/>
      <c r="AS192" s="148"/>
      <c r="AT192" s="148"/>
      <c r="AU192" s="148"/>
      <c r="AV192" s="148"/>
      <c r="AW192" s="148">
        <v>0</v>
      </c>
      <c r="AX192" s="148"/>
      <c r="AY192" s="148"/>
      <c r="AZ192" s="148"/>
      <c r="BA192" s="148"/>
      <c r="BB192" s="148">
        <v>0</v>
      </c>
      <c r="BC192" s="148"/>
      <c r="BD192" s="148"/>
      <c r="BE192" s="148"/>
      <c r="BF192" s="148"/>
      <c r="BG192" s="148">
        <f>IF(ISNUMBER(Z192),Z192,0)+IF(ISNUMBER(AK192),AK192,0)</f>
        <v>60720</v>
      </c>
      <c r="BH192" s="148"/>
      <c r="BI192" s="148"/>
      <c r="BJ192" s="148"/>
      <c r="BK192" s="148"/>
      <c r="BL192" s="148"/>
      <c r="CA192" s="107" t="s">
        <v>58</v>
      </c>
    </row>
    <row r="193" spans="1:79" s="7" customFormat="1" ht="12.75" customHeight="1" x14ac:dyDescent="0.25">
      <c r="A193" s="96"/>
      <c r="B193" s="96"/>
      <c r="C193" s="96"/>
      <c r="D193" s="96"/>
      <c r="E193" s="96"/>
      <c r="F193" s="96"/>
      <c r="G193" s="108" t="s">
        <v>161</v>
      </c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10"/>
      <c r="T193" s="147">
        <v>61485</v>
      </c>
      <c r="U193" s="147"/>
      <c r="V193" s="147"/>
      <c r="W193" s="147"/>
      <c r="X193" s="147"/>
      <c r="Y193" s="147"/>
      <c r="Z193" s="147">
        <v>60720</v>
      </c>
      <c r="AA193" s="147"/>
      <c r="AB193" s="147"/>
      <c r="AC193" s="147"/>
      <c r="AD193" s="147"/>
      <c r="AE193" s="147">
        <v>0</v>
      </c>
      <c r="AF193" s="147"/>
      <c r="AG193" s="147"/>
      <c r="AH193" s="147"/>
      <c r="AI193" s="147"/>
      <c r="AJ193" s="147"/>
      <c r="AK193" s="147">
        <v>0</v>
      </c>
      <c r="AL193" s="147"/>
      <c r="AM193" s="147"/>
      <c r="AN193" s="147"/>
      <c r="AO193" s="147"/>
      <c r="AP193" s="147"/>
      <c r="AQ193" s="147">
        <f>IF(ISNUMBER(AK193),AK193,0)-IF(ISNUMBER(AE193),AE193,0)</f>
        <v>0</v>
      </c>
      <c r="AR193" s="147"/>
      <c r="AS193" s="147"/>
      <c r="AT193" s="147"/>
      <c r="AU193" s="147"/>
      <c r="AV193" s="147"/>
      <c r="AW193" s="147">
        <v>0</v>
      </c>
      <c r="AX193" s="147"/>
      <c r="AY193" s="147"/>
      <c r="AZ193" s="147"/>
      <c r="BA193" s="147"/>
      <c r="BB193" s="147">
        <v>0</v>
      </c>
      <c r="BC193" s="147"/>
      <c r="BD193" s="147"/>
      <c r="BE193" s="147"/>
      <c r="BF193" s="147"/>
      <c r="BG193" s="147">
        <f>IF(ISNUMBER(Z193),Z193,0)+IF(ISNUMBER(AK193),AK193,0)</f>
        <v>60720</v>
      </c>
      <c r="BH193" s="147"/>
      <c r="BI193" s="147"/>
      <c r="BJ193" s="147"/>
      <c r="BK193" s="147"/>
      <c r="BL193" s="147"/>
    </row>
    <row r="195" spans="1:79" ht="14.25" customHeight="1" x14ac:dyDescent="0.25">
      <c r="A195" s="34" t="s">
        <v>353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</row>
    <row r="196" spans="1:79" ht="15" customHeight="1" x14ac:dyDescent="0.25">
      <c r="A196" s="38" t="s">
        <v>265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</row>
    <row r="197" spans="1:79" ht="18" customHeight="1" x14ac:dyDescent="0.25">
      <c r="A197" s="32" t="s">
        <v>149</v>
      </c>
      <c r="B197" s="32"/>
      <c r="C197" s="32"/>
      <c r="D197" s="32"/>
      <c r="E197" s="32"/>
      <c r="F197" s="32"/>
      <c r="G197" s="32" t="s">
        <v>20</v>
      </c>
      <c r="H197" s="32"/>
      <c r="I197" s="32"/>
      <c r="J197" s="32"/>
      <c r="K197" s="32"/>
      <c r="L197" s="32"/>
      <c r="M197" s="32"/>
      <c r="N197" s="32"/>
      <c r="O197" s="32"/>
      <c r="P197" s="32"/>
      <c r="Q197" s="32" t="s">
        <v>340</v>
      </c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 t="s">
        <v>350</v>
      </c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</row>
    <row r="198" spans="1:79" ht="42.9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 t="s">
        <v>154</v>
      </c>
      <c r="R198" s="32"/>
      <c r="S198" s="32"/>
      <c r="T198" s="32"/>
      <c r="U198" s="32"/>
      <c r="V198" s="85" t="s">
        <v>155</v>
      </c>
      <c r="W198" s="85"/>
      <c r="X198" s="85"/>
      <c r="Y198" s="85"/>
      <c r="Z198" s="32" t="s">
        <v>156</v>
      </c>
      <c r="AA198" s="32"/>
      <c r="AB198" s="32"/>
      <c r="AC198" s="32"/>
      <c r="AD198" s="32"/>
      <c r="AE198" s="32"/>
      <c r="AF198" s="32"/>
      <c r="AG198" s="32"/>
      <c r="AH198" s="32"/>
      <c r="AI198" s="32"/>
      <c r="AJ198" s="32" t="s">
        <v>157</v>
      </c>
      <c r="AK198" s="32"/>
      <c r="AL198" s="32"/>
      <c r="AM198" s="32"/>
      <c r="AN198" s="32"/>
      <c r="AO198" s="32" t="s">
        <v>21</v>
      </c>
      <c r="AP198" s="32"/>
      <c r="AQ198" s="32"/>
      <c r="AR198" s="32"/>
      <c r="AS198" s="32"/>
      <c r="AT198" s="85" t="s">
        <v>158</v>
      </c>
      <c r="AU198" s="85"/>
      <c r="AV198" s="85"/>
      <c r="AW198" s="85"/>
      <c r="AX198" s="32" t="s">
        <v>156</v>
      </c>
      <c r="AY198" s="32"/>
      <c r="AZ198" s="32"/>
      <c r="BA198" s="32"/>
      <c r="BB198" s="32"/>
      <c r="BC198" s="32"/>
      <c r="BD198" s="32"/>
      <c r="BE198" s="32"/>
      <c r="BF198" s="32"/>
      <c r="BG198" s="32"/>
      <c r="BH198" s="32" t="s">
        <v>159</v>
      </c>
      <c r="BI198" s="32"/>
      <c r="BJ198" s="32"/>
      <c r="BK198" s="32"/>
      <c r="BL198" s="32"/>
    </row>
    <row r="199" spans="1:79" ht="63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85"/>
      <c r="W199" s="85"/>
      <c r="X199" s="85"/>
      <c r="Y199" s="85"/>
      <c r="Z199" s="32" t="s">
        <v>18</v>
      </c>
      <c r="AA199" s="32"/>
      <c r="AB199" s="32"/>
      <c r="AC199" s="32"/>
      <c r="AD199" s="32"/>
      <c r="AE199" s="32" t="s">
        <v>17</v>
      </c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85"/>
      <c r="AU199" s="85"/>
      <c r="AV199" s="85"/>
      <c r="AW199" s="85"/>
      <c r="AX199" s="32" t="s">
        <v>18</v>
      </c>
      <c r="AY199" s="32"/>
      <c r="AZ199" s="32"/>
      <c r="BA199" s="32"/>
      <c r="BB199" s="32"/>
      <c r="BC199" s="32" t="s">
        <v>17</v>
      </c>
      <c r="BD199" s="32"/>
      <c r="BE199" s="32"/>
      <c r="BF199" s="32"/>
      <c r="BG199" s="32"/>
      <c r="BH199" s="32"/>
      <c r="BI199" s="32"/>
      <c r="BJ199" s="32"/>
      <c r="BK199" s="32"/>
      <c r="BL199" s="32"/>
    </row>
    <row r="200" spans="1:79" ht="15" customHeight="1" x14ac:dyDescent="0.25">
      <c r="A200" s="32">
        <v>1</v>
      </c>
      <c r="B200" s="32"/>
      <c r="C200" s="32"/>
      <c r="D200" s="32"/>
      <c r="E200" s="32"/>
      <c r="F200" s="32"/>
      <c r="G200" s="32">
        <v>2</v>
      </c>
      <c r="H200" s="32"/>
      <c r="I200" s="32"/>
      <c r="J200" s="32"/>
      <c r="K200" s="32"/>
      <c r="L200" s="32"/>
      <c r="M200" s="32"/>
      <c r="N200" s="32"/>
      <c r="O200" s="32"/>
      <c r="P200" s="32"/>
      <c r="Q200" s="32">
        <v>3</v>
      </c>
      <c r="R200" s="32"/>
      <c r="S200" s="32"/>
      <c r="T200" s="32"/>
      <c r="U200" s="32"/>
      <c r="V200" s="32">
        <v>4</v>
      </c>
      <c r="W200" s="32"/>
      <c r="X200" s="32"/>
      <c r="Y200" s="32"/>
      <c r="Z200" s="32">
        <v>5</v>
      </c>
      <c r="AA200" s="32"/>
      <c r="AB200" s="32"/>
      <c r="AC200" s="32"/>
      <c r="AD200" s="32"/>
      <c r="AE200" s="32">
        <v>6</v>
      </c>
      <c r="AF200" s="32"/>
      <c r="AG200" s="32"/>
      <c r="AH200" s="32"/>
      <c r="AI200" s="32"/>
      <c r="AJ200" s="32">
        <v>7</v>
      </c>
      <c r="AK200" s="32"/>
      <c r="AL200" s="32"/>
      <c r="AM200" s="32"/>
      <c r="AN200" s="32"/>
      <c r="AO200" s="32">
        <v>8</v>
      </c>
      <c r="AP200" s="32"/>
      <c r="AQ200" s="32"/>
      <c r="AR200" s="32"/>
      <c r="AS200" s="32"/>
      <c r="AT200" s="32">
        <v>9</v>
      </c>
      <c r="AU200" s="32"/>
      <c r="AV200" s="32"/>
      <c r="AW200" s="32"/>
      <c r="AX200" s="32">
        <v>10</v>
      </c>
      <c r="AY200" s="32"/>
      <c r="AZ200" s="32"/>
      <c r="BA200" s="32"/>
      <c r="BB200" s="32"/>
      <c r="BC200" s="32">
        <v>11</v>
      </c>
      <c r="BD200" s="32"/>
      <c r="BE200" s="32"/>
      <c r="BF200" s="32"/>
      <c r="BG200" s="32"/>
      <c r="BH200" s="32">
        <v>12</v>
      </c>
      <c r="BI200" s="32"/>
      <c r="BJ200" s="32"/>
      <c r="BK200" s="32"/>
      <c r="BL200" s="32"/>
    </row>
    <row r="201" spans="1:79" s="1" customFormat="1" ht="12" hidden="1" customHeight="1" x14ac:dyDescent="0.25">
      <c r="A201" s="30" t="s">
        <v>76</v>
      </c>
      <c r="B201" s="30"/>
      <c r="C201" s="30"/>
      <c r="D201" s="30"/>
      <c r="E201" s="30"/>
      <c r="F201" s="30"/>
      <c r="G201" s="78" t="s">
        <v>69</v>
      </c>
      <c r="H201" s="78"/>
      <c r="I201" s="78"/>
      <c r="J201" s="78"/>
      <c r="K201" s="78"/>
      <c r="L201" s="78"/>
      <c r="M201" s="78"/>
      <c r="N201" s="78"/>
      <c r="O201" s="78"/>
      <c r="P201" s="78"/>
      <c r="Q201" s="35" t="s">
        <v>92</v>
      </c>
      <c r="R201" s="35"/>
      <c r="S201" s="35"/>
      <c r="T201" s="35"/>
      <c r="U201" s="35"/>
      <c r="V201" s="35" t="s">
        <v>93</v>
      </c>
      <c r="W201" s="35"/>
      <c r="X201" s="35"/>
      <c r="Y201" s="35"/>
      <c r="Z201" s="35" t="s">
        <v>94</v>
      </c>
      <c r="AA201" s="35"/>
      <c r="AB201" s="35"/>
      <c r="AC201" s="35"/>
      <c r="AD201" s="35"/>
      <c r="AE201" s="35" t="s">
        <v>95</v>
      </c>
      <c r="AF201" s="35"/>
      <c r="AG201" s="35"/>
      <c r="AH201" s="35"/>
      <c r="AI201" s="35"/>
      <c r="AJ201" s="89" t="s">
        <v>113</v>
      </c>
      <c r="AK201" s="35"/>
      <c r="AL201" s="35"/>
      <c r="AM201" s="35"/>
      <c r="AN201" s="35"/>
      <c r="AO201" s="35" t="s">
        <v>96</v>
      </c>
      <c r="AP201" s="35"/>
      <c r="AQ201" s="35"/>
      <c r="AR201" s="35"/>
      <c r="AS201" s="35"/>
      <c r="AT201" s="89" t="s">
        <v>114</v>
      </c>
      <c r="AU201" s="35"/>
      <c r="AV201" s="35"/>
      <c r="AW201" s="35"/>
      <c r="AX201" s="35" t="s">
        <v>97</v>
      </c>
      <c r="AY201" s="35"/>
      <c r="AZ201" s="35"/>
      <c r="BA201" s="35"/>
      <c r="BB201" s="35"/>
      <c r="BC201" s="35" t="s">
        <v>98</v>
      </c>
      <c r="BD201" s="35"/>
      <c r="BE201" s="35"/>
      <c r="BF201" s="35"/>
      <c r="BG201" s="35"/>
      <c r="BH201" s="89" t="s">
        <v>113</v>
      </c>
      <c r="BI201" s="35"/>
      <c r="BJ201" s="35"/>
      <c r="BK201" s="35"/>
      <c r="BL201" s="35"/>
      <c r="CA201" s="1" t="s">
        <v>59</v>
      </c>
    </row>
    <row r="202" spans="1:79" s="107" customFormat="1" ht="26.4" customHeight="1" x14ac:dyDescent="0.25">
      <c r="A202" s="141">
        <v>2240</v>
      </c>
      <c r="B202" s="141"/>
      <c r="C202" s="141"/>
      <c r="D202" s="141"/>
      <c r="E202" s="141"/>
      <c r="F202" s="141"/>
      <c r="G202" s="101" t="s">
        <v>281</v>
      </c>
      <c r="H202" s="102"/>
      <c r="I202" s="102"/>
      <c r="J202" s="102"/>
      <c r="K202" s="102"/>
      <c r="L202" s="102"/>
      <c r="M202" s="102"/>
      <c r="N202" s="102"/>
      <c r="O202" s="102"/>
      <c r="P202" s="103"/>
      <c r="Q202" s="148">
        <v>80000</v>
      </c>
      <c r="R202" s="148"/>
      <c r="S202" s="148"/>
      <c r="T202" s="148"/>
      <c r="U202" s="148"/>
      <c r="V202" s="148">
        <v>0</v>
      </c>
      <c r="W202" s="148"/>
      <c r="X202" s="148"/>
      <c r="Y202" s="148"/>
      <c r="Z202" s="148">
        <v>0</v>
      </c>
      <c r="AA202" s="148"/>
      <c r="AB202" s="148"/>
      <c r="AC202" s="148"/>
      <c r="AD202" s="148"/>
      <c r="AE202" s="148">
        <v>0</v>
      </c>
      <c r="AF202" s="148"/>
      <c r="AG202" s="148"/>
      <c r="AH202" s="148"/>
      <c r="AI202" s="148"/>
      <c r="AJ202" s="148">
        <f>IF(ISNUMBER(Q202),Q202,0)-IF(ISNUMBER(Z202),Z202,0)</f>
        <v>80000</v>
      </c>
      <c r="AK202" s="148"/>
      <c r="AL202" s="148"/>
      <c r="AM202" s="148"/>
      <c r="AN202" s="148"/>
      <c r="AO202" s="148">
        <v>87920</v>
      </c>
      <c r="AP202" s="148"/>
      <c r="AQ202" s="148"/>
      <c r="AR202" s="148"/>
      <c r="AS202" s="148"/>
      <c r="AT202" s="148">
        <f>IF(ISNUMBER(V202),V202,0)-IF(ISNUMBER(Z202),Z202,0)-IF(ISNUMBER(AE202),AE202,0)</f>
        <v>0</v>
      </c>
      <c r="AU202" s="148"/>
      <c r="AV202" s="148"/>
      <c r="AW202" s="148"/>
      <c r="AX202" s="148">
        <v>0</v>
      </c>
      <c r="AY202" s="148"/>
      <c r="AZ202" s="148"/>
      <c r="BA202" s="148"/>
      <c r="BB202" s="148"/>
      <c r="BC202" s="148">
        <v>0</v>
      </c>
      <c r="BD202" s="148"/>
      <c r="BE202" s="148"/>
      <c r="BF202" s="148"/>
      <c r="BG202" s="148"/>
      <c r="BH202" s="148">
        <f>IF(ISNUMBER(AO202),AO202,0)-IF(ISNUMBER(AX202),AX202,0)</f>
        <v>87920</v>
      </c>
      <c r="BI202" s="148"/>
      <c r="BJ202" s="148"/>
      <c r="BK202" s="148"/>
      <c r="BL202" s="148"/>
      <c r="CA202" s="107" t="s">
        <v>60</v>
      </c>
    </row>
    <row r="203" spans="1:79" s="7" customFormat="1" ht="12.75" customHeight="1" x14ac:dyDescent="0.25">
      <c r="A203" s="96"/>
      <c r="B203" s="96"/>
      <c r="C203" s="96"/>
      <c r="D203" s="96"/>
      <c r="E203" s="96"/>
      <c r="F203" s="96"/>
      <c r="G203" s="108" t="s">
        <v>161</v>
      </c>
      <c r="H203" s="109"/>
      <c r="I203" s="109"/>
      <c r="J203" s="109"/>
      <c r="K203" s="109"/>
      <c r="L203" s="109"/>
      <c r="M203" s="109"/>
      <c r="N203" s="109"/>
      <c r="O203" s="109"/>
      <c r="P203" s="110"/>
      <c r="Q203" s="147">
        <v>80000</v>
      </c>
      <c r="R203" s="147"/>
      <c r="S203" s="147"/>
      <c r="T203" s="147"/>
      <c r="U203" s="147"/>
      <c r="V203" s="147">
        <v>0</v>
      </c>
      <c r="W203" s="147"/>
      <c r="X203" s="147"/>
      <c r="Y203" s="147"/>
      <c r="Z203" s="147">
        <v>0</v>
      </c>
      <c r="AA203" s="147"/>
      <c r="AB203" s="147"/>
      <c r="AC203" s="147"/>
      <c r="AD203" s="147"/>
      <c r="AE203" s="147">
        <v>0</v>
      </c>
      <c r="AF203" s="147"/>
      <c r="AG203" s="147"/>
      <c r="AH203" s="147"/>
      <c r="AI203" s="147"/>
      <c r="AJ203" s="147">
        <f>IF(ISNUMBER(Q203),Q203,0)-IF(ISNUMBER(Z203),Z203,0)</f>
        <v>80000</v>
      </c>
      <c r="AK203" s="147"/>
      <c r="AL203" s="147"/>
      <c r="AM203" s="147"/>
      <c r="AN203" s="147"/>
      <c r="AO203" s="147">
        <v>87920</v>
      </c>
      <c r="AP203" s="147"/>
      <c r="AQ203" s="147"/>
      <c r="AR203" s="147"/>
      <c r="AS203" s="147"/>
      <c r="AT203" s="147">
        <f>IF(ISNUMBER(V203),V203,0)-IF(ISNUMBER(Z203),Z203,0)-IF(ISNUMBER(AE203),AE203,0)</f>
        <v>0</v>
      </c>
      <c r="AU203" s="147"/>
      <c r="AV203" s="147"/>
      <c r="AW203" s="147"/>
      <c r="AX203" s="147">
        <v>0</v>
      </c>
      <c r="AY203" s="147"/>
      <c r="AZ203" s="147"/>
      <c r="BA203" s="147"/>
      <c r="BB203" s="147"/>
      <c r="BC203" s="147">
        <v>0</v>
      </c>
      <c r="BD203" s="147"/>
      <c r="BE203" s="147"/>
      <c r="BF203" s="147"/>
      <c r="BG203" s="147"/>
      <c r="BH203" s="147">
        <f>IF(ISNUMBER(AO203),AO203,0)-IF(ISNUMBER(AX203),AX203,0)</f>
        <v>87920</v>
      </c>
      <c r="BI203" s="147"/>
      <c r="BJ203" s="147"/>
      <c r="BK203" s="147"/>
      <c r="BL203" s="147"/>
    </row>
    <row r="205" spans="1:79" ht="14.25" customHeight="1" x14ac:dyDescent="0.25">
      <c r="A205" s="34" t="s">
        <v>341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</row>
    <row r="206" spans="1:79" ht="15" customHeight="1" x14ac:dyDescent="0.25">
      <c r="A206" s="38" t="s">
        <v>265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</row>
    <row r="207" spans="1:79" ht="42.9" customHeight="1" x14ac:dyDescent="0.25">
      <c r="A207" s="85" t="s">
        <v>149</v>
      </c>
      <c r="B207" s="85"/>
      <c r="C207" s="85"/>
      <c r="D207" s="85"/>
      <c r="E207" s="85"/>
      <c r="F207" s="85"/>
      <c r="G207" s="32" t="s">
        <v>20</v>
      </c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 t="s">
        <v>16</v>
      </c>
      <c r="U207" s="32"/>
      <c r="V207" s="32"/>
      <c r="W207" s="32"/>
      <c r="X207" s="32"/>
      <c r="Y207" s="32"/>
      <c r="Z207" s="32" t="s">
        <v>15</v>
      </c>
      <c r="AA207" s="32"/>
      <c r="AB207" s="32"/>
      <c r="AC207" s="32"/>
      <c r="AD207" s="32"/>
      <c r="AE207" s="32" t="s">
        <v>338</v>
      </c>
      <c r="AF207" s="32"/>
      <c r="AG207" s="32"/>
      <c r="AH207" s="32"/>
      <c r="AI207" s="32"/>
      <c r="AJ207" s="32"/>
      <c r="AK207" s="32" t="s">
        <v>342</v>
      </c>
      <c r="AL207" s="32"/>
      <c r="AM207" s="32"/>
      <c r="AN207" s="32"/>
      <c r="AO207" s="32"/>
      <c r="AP207" s="32"/>
      <c r="AQ207" s="32" t="s">
        <v>354</v>
      </c>
      <c r="AR207" s="32"/>
      <c r="AS207" s="32"/>
      <c r="AT207" s="32"/>
      <c r="AU207" s="32"/>
      <c r="AV207" s="32"/>
      <c r="AW207" s="32" t="s">
        <v>19</v>
      </c>
      <c r="AX207" s="32"/>
      <c r="AY207" s="32"/>
      <c r="AZ207" s="32"/>
      <c r="BA207" s="32"/>
      <c r="BB207" s="32"/>
      <c r="BC207" s="32"/>
      <c r="BD207" s="32"/>
      <c r="BE207" s="32" t="s">
        <v>170</v>
      </c>
      <c r="BF207" s="32"/>
      <c r="BG207" s="32"/>
      <c r="BH207" s="32"/>
      <c r="BI207" s="32"/>
      <c r="BJ207" s="32"/>
      <c r="BK207" s="32"/>
      <c r="BL207" s="32"/>
    </row>
    <row r="208" spans="1:79" ht="21.75" customHeight="1" x14ac:dyDescent="0.25">
      <c r="A208" s="85"/>
      <c r="B208" s="85"/>
      <c r="C208" s="85"/>
      <c r="D208" s="85"/>
      <c r="E208" s="85"/>
      <c r="F208" s="85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</row>
    <row r="209" spans="1:79" ht="15" customHeight="1" x14ac:dyDescent="0.25">
      <c r="A209" s="32">
        <v>1</v>
      </c>
      <c r="B209" s="32"/>
      <c r="C209" s="32"/>
      <c r="D209" s="32"/>
      <c r="E209" s="32"/>
      <c r="F209" s="32"/>
      <c r="G209" s="32">
        <v>2</v>
      </c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>
        <v>3</v>
      </c>
      <c r="U209" s="32"/>
      <c r="V209" s="32"/>
      <c r="W209" s="32"/>
      <c r="X209" s="32"/>
      <c r="Y209" s="32"/>
      <c r="Z209" s="32">
        <v>4</v>
      </c>
      <c r="AA209" s="32"/>
      <c r="AB209" s="32"/>
      <c r="AC209" s="32"/>
      <c r="AD209" s="32"/>
      <c r="AE209" s="32">
        <v>5</v>
      </c>
      <c r="AF209" s="32"/>
      <c r="AG209" s="32"/>
      <c r="AH209" s="32"/>
      <c r="AI209" s="32"/>
      <c r="AJ209" s="32"/>
      <c r="AK209" s="32">
        <v>6</v>
      </c>
      <c r="AL209" s="32"/>
      <c r="AM209" s="32"/>
      <c r="AN209" s="32"/>
      <c r="AO209" s="32"/>
      <c r="AP209" s="32"/>
      <c r="AQ209" s="32">
        <v>7</v>
      </c>
      <c r="AR209" s="32"/>
      <c r="AS209" s="32"/>
      <c r="AT209" s="32"/>
      <c r="AU209" s="32"/>
      <c r="AV209" s="32"/>
      <c r="AW209" s="30">
        <v>8</v>
      </c>
      <c r="AX209" s="30"/>
      <c r="AY209" s="30"/>
      <c r="AZ209" s="30"/>
      <c r="BA209" s="30"/>
      <c r="BB209" s="30"/>
      <c r="BC209" s="30"/>
      <c r="BD209" s="30"/>
      <c r="BE209" s="30">
        <v>9</v>
      </c>
      <c r="BF209" s="30"/>
      <c r="BG209" s="30"/>
      <c r="BH209" s="30"/>
      <c r="BI209" s="30"/>
      <c r="BJ209" s="30"/>
      <c r="BK209" s="30"/>
      <c r="BL209" s="30"/>
    </row>
    <row r="210" spans="1:79" s="1" customFormat="1" ht="18.75" hidden="1" customHeight="1" x14ac:dyDescent="0.25">
      <c r="A210" s="30" t="s">
        <v>76</v>
      </c>
      <c r="B210" s="30"/>
      <c r="C210" s="30"/>
      <c r="D210" s="30"/>
      <c r="E210" s="30"/>
      <c r="F210" s="30"/>
      <c r="G210" s="78" t="s">
        <v>69</v>
      </c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35" t="s">
        <v>92</v>
      </c>
      <c r="U210" s="35"/>
      <c r="V210" s="35"/>
      <c r="W210" s="35"/>
      <c r="X210" s="35"/>
      <c r="Y210" s="35"/>
      <c r="Z210" s="35" t="s">
        <v>93</v>
      </c>
      <c r="AA210" s="35"/>
      <c r="AB210" s="35"/>
      <c r="AC210" s="35"/>
      <c r="AD210" s="35"/>
      <c r="AE210" s="35" t="s">
        <v>94</v>
      </c>
      <c r="AF210" s="35"/>
      <c r="AG210" s="35"/>
      <c r="AH210" s="35"/>
      <c r="AI210" s="35"/>
      <c r="AJ210" s="35"/>
      <c r="AK210" s="35" t="s">
        <v>95</v>
      </c>
      <c r="AL210" s="35"/>
      <c r="AM210" s="35"/>
      <c r="AN210" s="35"/>
      <c r="AO210" s="35"/>
      <c r="AP210" s="35"/>
      <c r="AQ210" s="35" t="s">
        <v>96</v>
      </c>
      <c r="AR210" s="35"/>
      <c r="AS210" s="35"/>
      <c r="AT210" s="35"/>
      <c r="AU210" s="35"/>
      <c r="AV210" s="35"/>
      <c r="AW210" s="78" t="s">
        <v>99</v>
      </c>
      <c r="AX210" s="78"/>
      <c r="AY210" s="78"/>
      <c r="AZ210" s="78"/>
      <c r="BA210" s="78"/>
      <c r="BB210" s="78"/>
      <c r="BC210" s="78"/>
      <c r="BD210" s="78"/>
      <c r="BE210" s="78" t="s">
        <v>100</v>
      </c>
      <c r="BF210" s="78"/>
      <c r="BG210" s="78"/>
      <c r="BH210" s="78"/>
      <c r="BI210" s="78"/>
      <c r="BJ210" s="78"/>
      <c r="BK210" s="78"/>
      <c r="BL210" s="78"/>
      <c r="CA210" s="1" t="s">
        <v>61</v>
      </c>
    </row>
    <row r="211" spans="1:79" s="107" customFormat="1" ht="13.2" customHeight="1" x14ac:dyDescent="0.25">
      <c r="A211" s="141">
        <v>2240</v>
      </c>
      <c r="B211" s="141"/>
      <c r="C211" s="141"/>
      <c r="D211" s="141"/>
      <c r="E211" s="141"/>
      <c r="F211" s="141"/>
      <c r="G211" s="101" t="s">
        <v>281</v>
      </c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3"/>
      <c r="T211" s="148">
        <v>61485</v>
      </c>
      <c r="U211" s="148"/>
      <c r="V211" s="148"/>
      <c r="W211" s="148"/>
      <c r="X211" s="148"/>
      <c r="Y211" s="148"/>
      <c r="Z211" s="148">
        <v>60720</v>
      </c>
      <c r="AA211" s="148"/>
      <c r="AB211" s="148"/>
      <c r="AC211" s="148"/>
      <c r="AD211" s="148"/>
      <c r="AE211" s="148">
        <v>0</v>
      </c>
      <c r="AF211" s="148"/>
      <c r="AG211" s="148"/>
      <c r="AH211" s="148"/>
      <c r="AI211" s="148"/>
      <c r="AJ211" s="148"/>
      <c r="AK211" s="148">
        <v>0</v>
      </c>
      <c r="AL211" s="148"/>
      <c r="AM211" s="148"/>
      <c r="AN211" s="148"/>
      <c r="AO211" s="148"/>
      <c r="AP211" s="148"/>
      <c r="AQ211" s="148">
        <v>0</v>
      </c>
      <c r="AR211" s="148"/>
      <c r="AS211" s="148"/>
      <c r="AT211" s="148"/>
      <c r="AU211" s="148"/>
      <c r="AV211" s="148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CA211" s="107" t="s">
        <v>62</v>
      </c>
    </row>
    <row r="212" spans="1:79" s="7" customFormat="1" ht="12.75" customHeight="1" x14ac:dyDescent="0.25">
      <c r="A212" s="96"/>
      <c r="B212" s="96"/>
      <c r="C212" s="96"/>
      <c r="D212" s="96"/>
      <c r="E212" s="96"/>
      <c r="F212" s="96"/>
      <c r="G212" s="108" t="s">
        <v>161</v>
      </c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10"/>
      <c r="T212" s="147">
        <v>61485</v>
      </c>
      <c r="U212" s="147"/>
      <c r="V212" s="147"/>
      <c r="W212" s="147"/>
      <c r="X212" s="147"/>
      <c r="Y212" s="147"/>
      <c r="Z212" s="147">
        <v>60720</v>
      </c>
      <c r="AA212" s="147"/>
      <c r="AB212" s="147"/>
      <c r="AC212" s="147"/>
      <c r="AD212" s="147"/>
      <c r="AE212" s="147">
        <v>0</v>
      </c>
      <c r="AF212" s="147"/>
      <c r="AG212" s="147"/>
      <c r="AH212" s="147"/>
      <c r="AI212" s="147"/>
      <c r="AJ212" s="147"/>
      <c r="AK212" s="147">
        <v>0</v>
      </c>
      <c r="AL212" s="147"/>
      <c r="AM212" s="147"/>
      <c r="AN212" s="147"/>
      <c r="AO212" s="147"/>
      <c r="AP212" s="147"/>
      <c r="AQ212" s="147">
        <v>0</v>
      </c>
      <c r="AR212" s="147"/>
      <c r="AS212" s="147"/>
      <c r="AT212" s="147"/>
      <c r="AU212" s="147"/>
      <c r="AV212" s="147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  <c r="BI212" s="149"/>
      <c r="BJ212" s="149"/>
      <c r="BK212" s="149"/>
      <c r="BL212" s="149"/>
    </row>
    <row r="214" spans="1:79" ht="14.25" customHeight="1" x14ac:dyDescent="0.25">
      <c r="A214" s="34" t="s">
        <v>343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79" ht="15" customHeight="1" x14ac:dyDescent="0.2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</row>
    <row r="216" spans="1:79" ht="1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8" spans="1:79" ht="13.8" x14ac:dyDescent="0.25">
      <c r="A218" s="34" t="s">
        <v>367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</row>
    <row r="219" spans="1:79" ht="13.8" x14ac:dyDescent="0.25">
      <c r="A219" s="34" t="s">
        <v>344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</row>
    <row r="220" spans="1:79" ht="15" customHeight="1" x14ac:dyDescent="0.2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</row>
    <row r="221" spans="1:79" ht="1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4" spans="1:79" ht="18.899999999999999" customHeight="1" x14ac:dyDescent="0.25">
      <c r="A224" s="123" t="s">
        <v>259</v>
      </c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26"/>
      <c r="AC224" s="26"/>
      <c r="AD224" s="26"/>
      <c r="AE224" s="26"/>
      <c r="AF224" s="26"/>
      <c r="AG224" s="26"/>
      <c r="AH224" s="53"/>
      <c r="AI224" s="53"/>
      <c r="AJ224" s="53"/>
      <c r="AK224" s="53"/>
      <c r="AL224" s="53"/>
      <c r="AM224" s="53"/>
      <c r="AN224" s="53"/>
      <c r="AO224" s="53"/>
      <c r="AP224" s="53"/>
      <c r="AQ224" s="26"/>
      <c r="AR224" s="26"/>
      <c r="AS224" s="26"/>
      <c r="AT224" s="26"/>
      <c r="AU224" s="124" t="s">
        <v>335</v>
      </c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</row>
    <row r="225" spans="1:58" ht="12.75" customHeight="1" x14ac:dyDescent="0.25">
      <c r="AB225" s="27"/>
      <c r="AC225" s="27"/>
      <c r="AD225" s="27"/>
      <c r="AE225" s="27"/>
      <c r="AF225" s="27"/>
      <c r="AG225" s="27"/>
      <c r="AH225" s="33" t="s">
        <v>2</v>
      </c>
      <c r="AI225" s="33"/>
      <c r="AJ225" s="33"/>
      <c r="AK225" s="33"/>
      <c r="AL225" s="33"/>
      <c r="AM225" s="33"/>
      <c r="AN225" s="33"/>
      <c r="AO225" s="33"/>
      <c r="AP225" s="33"/>
      <c r="AQ225" s="27"/>
      <c r="AR225" s="27"/>
      <c r="AS225" s="27"/>
      <c r="AT225" s="27"/>
      <c r="AU225" s="33" t="s">
        <v>199</v>
      </c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</row>
    <row r="226" spans="1:58" ht="13.8" x14ac:dyDescent="0.25">
      <c r="AB226" s="27"/>
      <c r="AC226" s="27"/>
      <c r="AD226" s="27"/>
      <c r="AE226" s="27"/>
      <c r="AF226" s="27"/>
      <c r="AG226" s="27"/>
      <c r="AH226" s="28"/>
      <c r="AI226" s="28"/>
      <c r="AJ226" s="28"/>
      <c r="AK226" s="28"/>
      <c r="AL226" s="28"/>
      <c r="AM226" s="28"/>
      <c r="AN226" s="28"/>
      <c r="AO226" s="28"/>
      <c r="AP226" s="28"/>
      <c r="AQ226" s="27"/>
      <c r="AR226" s="27"/>
      <c r="AS226" s="27"/>
      <c r="AT226" s="27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</row>
    <row r="227" spans="1:58" ht="18" customHeight="1" x14ac:dyDescent="0.25">
      <c r="A227" s="123" t="s">
        <v>260</v>
      </c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27"/>
      <c r="AC227" s="27"/>
      <c r="AD227" s="27"/>
      <c r="AE227" s="27"/>
      <c r="AF227" s="27"/>
      <c r="AG227" s="27"/>
      <c r="AH227" s="54"/>
      <c r="AI227" s="54"/>
      <c r="AJ227" s="54"/>
      <c r="AK227" s="54"/>
      <c r="AL227" s="54"/>
      <c r="AM227" s="54"/>
      <c r="AN227" s="54"/>
      <c r="AO227" s="54"/>
      <c r="AP227" s="54"/>
      <c r="AQ227" s="27"/>
      <c r="AR227" s="27"/>
      <c r="AS227" s="27"/>
      <c r="AT227" s="27"/>
      <c r="AU227" s="125" t="s">
        <v>336</v>
      </c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</row>
    <row r="228" spans="1:58" ht="12" customHeight="1" x14ac:dyDescent="0.25">
      <c r="AB228" s="27"/>
      <c r="AC228" s="27"/>
      <c r="AD228" s="27"/>
      <c r="AE228" s="27"/>
      <c r="AF228" s="27"/>
      <c r="AG228" s="27"/>
      <c r="AH228" s="33" t="s">
        <v>2</v>
      </c>
      <c r="AI228" s="33"/>
      <c r="AJ228" s="33"/>
      <c r="AK228" s="33"/>
      <c r="AL228" s="33"/>
      <c r="AM228" s="33"/>
      <c r="AN228" s="33"/>
      <c r="AO228" s="33"/>
      <c r="AP228" s="33"/>
      <c r="AQ228" s="27"/>
      <c r="AR228" s="27"/>
      <c r="AS228" s="27"/>
      <c r="AT228" s="27"/>
      <c r="AU228" s="33" t="s">
        <v>199</v>
      </c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</row>
  </sheetData>
  <mergeCells count="1343">
    <mergeCell ref="AE212:AJ212"/>
    <mergeCell ref="AK212:AP212"/>
    <mergeCell ref="AQ212:AV212"/>
    <mergeCell ref="AW212:BD212"/>
    <mergeCell ref="BE212:BL212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E193:AJ193"/>
    <mergeCell ref="AK193:AP193"/>
    <mergeCell ref="AQ193:AV193"/>
    <mergeCell ref="AW193:BA193"/>
    <mergeCell ref="BB193:BF193"/>
    <mergeCell ref="BG193:BL193"/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7:AA227"/>
    <mergeCell ref="AH227:AP227"/>
    <mergeCell ref="AU227:BF227"/>
    <mergeCell ref="AH228:AP228"/>
    <mergeCell ref="AU228:BF228"/>
    <mergeCell ref="A31:D31"/>
    <mergeCell ref="E31:T31"/>
    <mergeCell ref="U31:Y31"/>
    <mergeCell ref="Z31:AD31"/>
    <mergeCell ref="AE31:AH31"/>
    <mergeCell ref="A220:BL220"/>
    <mergeCell ref="A224:AA224"/>
    <mergeCell ref="AH224:AP224"/>
    <mergeCell ref="AU224:BF224"/>
    <mergeCell ref="AH225:AP225"/>
    <mergeCell ref="AU225:BF225"/>
    <mergeCell ref="AW211:BD211"/>
    <mergeCell ref="BE211:BL211"/>
    <mergeCell ref="A214:BL214"/>
    <mergeCell ref="A215:BL215"/>
    <mergeCell ref="A218:BL218"/>
    <mergeCell ref="A219:BL219"/>
    <mergeCell ref="A212:F212"/>
    <mergeCell ref="G212:S212"/>
    <mergeCell ref="T212:Y212"/>
    <mergeCell ref="Z212:AD212"/>
    <mergeCell ref="AQ210:AV210"/>
    <mergeCell ref="AW210:BD210"/>
    <mergeCell ref="BE210:BL210"/>
    <mergeCell ref="A211:F211"/>
    <mergeCell ref="G211:S211"/>
    <mergeCell ref="T211:Y211"/>
    <mergeCell ref="Z211:AD211"/>
    <mergeCell ref="AE211:AJ211"/>
    <mergeCell ref="AK211:AP211"/>
    <mergeCell ref="AQ211:AV211"/>
    <mergeCell ref="A210:F210"/>
    <mergeCell ref="G210:S210"/>
    <mergeCell ref="T210:Y210"/>
    <mergeCell ref="Z210:AD210"/>
    <mergeCell ref="AE210:AJ210"/>
    <mergeCell ref="AK210:AP210"/>
    <mergeCell ref="BE207:BL208"/>
    <mergeCell ref="A209:F209"/>
    <mergeCell ref="G209:S209"/>
    <mergeCell ref="T209:Y209"/>
    <mergeCell ref="Z209:AD209"/>
    <mergeCell ref="AE209:AJ209"/>
    <mergeCell ref="AK209:AP209"/>
    <mergeCell ref="AQ209:AV209"/>
    <mergeCell ref="AW209:BD209"/>
    <mergeCell ref="BE209:BL209"/>
    <mergeCell ref="A205:BL205"/>
    <mergeCell ref="A206:BL206"/>
    <mergeCell ref="A207:F208"/>
    <mergeCell ref="G207:S208"/>
    <mergeCell ref="T207:Y208"/>
    <mergeCell ref="Z207:AD208"/>
    <mergeCell ref="AE207:AJ208"/>
    <mergeCell ref="AK207:AP208"/>
    <mergeCell ref="AQ207:AV208"/>
    <mergeCell ref="AW207:BD208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T198:AW199"/>
    <mergeCell ref="AX198:BG198"/>
    <mergeCell ref="BH198:BL199"/>
    <mergeCell ref="Z199:AD199"/>
    <mergeCell ref="AE199:AI199"/>
    <mergeCell ref="AX199:BB199"/>
    <mergeCell ref="BC199:BG199"/>
    <mergeCell ref="A196:BL196"/>
    <mergeCell ref="A197:F199"/>
    <mergeCell ref="G197:P199"/>
    <mergeCell ref="Q197:AN197"/>
    <mergeCell ref="AO197:BL197"/>
    <mergeCell ref="Q198:U199"/>
    <mergeCell ref="V198:Y199"/>
    <mergeCell ref="Z198:AI198"/>
    <mergeCell ref="AJ198:AN199"/>
    <mergeCell ref="AO198:AS199"/>
    <mergeCell ref="AK192:AP192"/>
    <mergeCell ref="AQ192:AV192"/>
    <mergeCell ref="AW192:BA192"/>
    <mergeCell ref="BB192:BF192"/>
    <mergeCell ref="BG192:BL192"/>
    <mergeCell ref="A195:BL195"/>
    <mergeCell ref="A193:F193"/>
    <mergeCell ref="G193:S193"/>
    <mergeCell ref="T193:Y193"/>
    <mergeCell ref="Z193:AD193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1:AT121"/>
    <mergeCell ref="AU121:AY121"/>
    <mergeCell ref="AZ121:BD121"/>
    <mergeCell ref="BE121:BI121"/>
    <mergeCell ref="A132:BL132"/>
    <mergeCell ref="A133:BR133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5:BX105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8 A95">
    <cfRule type="cellIs" dxfId="1074" priority="47" stopIfTrue="1" operator="equal">
      <formula>A85</formula>
    </cfRule>
  </conditionalFormatting>
  <conditionalFormatting sqref="A105:C105 A121:C121">
    <cfRule type="cellIs" dxfId="1073" priority="48" stopIfTrue="1" operator="equal">
      <formula>A104</formula>
    </cfRule>
    <cfRule type="cellIs" dxfId="1072" priority="49" stopIfTrue="1" operator="equal">
      <formula>0</formula>
    </cfRule>
  </conditionalFormatting>
  <conditionalFormatting sqref="A87">
    <cfRule type="cellIs" dxfId="1071" priority="46" stopIfTrue="1" operator="equal">
      <formula>A86</formula>
    </cfRule>
  </conditionalFormatting>
  <conditionalFormatting sqref="A97">
    <cfRule type="cellIs" dxfId="1070" priority="138" stopIfTrue="1" operator="equal">
      <formula>A95</formula>
    </cfRule>
  </conditionalFormatting>
  <conditionalFormatting sqref="A96">
    <cfRule type="cellIs" dxfId="1069" priority="44" stopIfTrue="1" operator="equal">
      <formula>A95</formula>
    </cfRule>
  </conditionalFormatting>
  <conditionalFormatting sqref="A149">
    <cfRule type="cellIs" dxfId="1068" priority="2" stopIfTrue="1" operator="equal">
      <formula>A148</formula>
    </cfRule>
  </conditionalFormatting>
  <conditionalFormatting sqref="A106:C106">
    <cfRule type="cellIs" dxfId="1067" priority="41" stopIfTrue="1" operator="equal">
      <formula>A105</formula>
    </cfRule>
    <cfRule type="cellIs" dxfId="1066" priority="42" stopIfTrue="1" operator="equal">
      <formula>0</formula>
    </cfRule>
  </conditionalFormatting>
  <conditionalFormatting sqref="A107:C107">
    <cfRule type="cellIs" dxfId="1065" priority="39" stopIfTrue="1" operator="equal">
      <formula>A106</formula>
    </cfRule>
    <cfRule type="cellIs" dxfId="1064" priority="40" stopIfTrue="1" operator="equal">
      <formula>0</formula>
    </cfRule>
  </conditionalFormatting>
  <conditionalFormatting sqref="A108:C108">
    <cfRule type="cellIs" dxfId="1063" priority="37" stopIfTrue="1" operator="equal">
      <formula>A107</formula>
    </cfRule>
    <cfRule type="cellIs" dxfId="1062" priority="38" stopIfTrue="1" operator="equal">
      <formula>0</formula>
    </cfRule>
  </conditionalFormatting>
  <conditionalFormatting sqref="A109:C109">
    <cfRule type="cellIs" dxfId="1061" priority="35" stopIfTrue="1" operator="equal">
      <formula>A108</formula>
    </cfRule>
    <cfRule type="cellIs" dxfId="1060" priority="36" stopIfTrue="1" operator="equal">
      <formula>0</formula>
    </cfRule>
  </conditionalFormatting>
  <conditionalFormatting sqref="A110:C110">
    <cfRule type="cellIs" dxfId="1059" priority="33" stopIfTrue="1" operator="equal">
      <formula>A109</formula>
    </cfRule>
    <cfRule type="cellIs" dxfId="1058" priority="34" stopIfTrue="1" operator="equal">
      <formula>0</formula>
    </cfRule>
  </conditionalFormatting>
  <conditionalFormatting sqref="A111:C111">
    <cfRule type="cellIs" dxfId="1057" priority="31" stopIfTrue="1" operator="equal">
      <formula>A110</formula>
    </cfRule>
    <cfRule type="cellIs" dxfId="1056" priority="32" stopIfTrue="1" operator="equal">
      <formula>0</formula>
    </cfRule>
  </conditionalFormatting>
  <conditionalFormatting sqref="A112:C112">
    <cfRule type="cellIs" dxfId="1055" priority="29" stopIfTrue="1" operator="equal">
      <formula>A111</formula>
    </cfRule>
    <cfRule type="cellIs" dxfId="1054" priority="30" stopIfTrue="1" operator="equal">
      <formula>0</formula>
    </cfRule>
  </conditionalFormatting>
  <conditionalFormatting sqref="A113:C113">
    <cfRule type="cellIs" dxfId="1053" priority="27" stopIfTrue="1" operator="equal">
      <formula>A112</formula>
    </cfRule>
    <cfRule type="cellIs" dxfId="1052" priority="28" stopIfTrue="1" operator="equal">
      <formula>0</formula>
    </cfRule>
  </conditionalFormatting>
  <conditionalFormatting sqref="A114:C114">
    <cfRule type="cellIs" dxfId="1051" priority="25" stopIfTrue="1" operator="equal">
      <formula>A113</formula>
    </cfRule>
    <cfRule type="cellIs" dxfId="1050" priority="26" stopIfTrue="1" operator="equal">
      <formula>0</formula>
    </cfRule>
  </conditionalFormatting>
  <conditionalFormatting sqref="A122:C122">
    <cfRule type="cellIs" dxfId="1049" priority="21" stopIfTrue="1" operator="equal">
      <formula>A121</formula>
    </cfRule>
    <cfRule type="cellIs" dxfId="1048" priority="22" stopIfTrue="1" operator="equal">
      <formula>0</formula>
    </cfRule>
  </conditionalFormatting>
  <conditionalFormatting sqref="A123:C123">
    <cfRule type="cellIs" dxfId="1047" priority="19" stopIfTrue="1" operator="equal">
      <formula>A122</formula>
    </cfRule>
    <cfRule type="cellIs" dxfId="1046" priority="20" stopIfTrue="1" operator="equal">
      <formula>0</formula>
    </cfRule>
  </conditionalFormatting>
  <conditionalFormatting sqref="A124:C124">
    <cfRule type="cellIs" dxfId="1045" priority="17" stopIfTrue="1" operator="equal">
      <formula>A123</formula>
    </cfRule>
    <cfRule type="cellIs" dxfId="1044" priority="18" stopIfTrue="1" operator="equal">
      <formula>0</formula>
    </cfRule>
  </conditionalFormatting>
  <conditionalFormatting sqref="A125:C125">
    <cfRule type="cellIs" dxfId="1043" priority="15" stopIfTrue="1" operator="equal">
      <formula>A124</formula>
    </cfRule>
    <cfRule type="cellIs" dxfId="1042" priority="16" stopIfTrue="1" operator="equal">
      <formula>0</formula>
    </cfRule>
  </conditionalFormatting>
  <conditionalFormatting sqref="A126:C126">
    <cfRule type="cellIs" dxfId="1041" priority="13" stopIfTrue="1" operator="equal">
      <formula>A125</formula>
    </cfRule>
    <cfRule type="cellIs" dxfId="1040" priority="14" stopIfTrue="1" operator="equal">
      <formula>0</formula>
    </cfRule>
  </conditionalFormatting>
  <conditionalFormatting sqref="A127:C127">
    <cfRule type="cellIs" dxfId="1039" priority="11" stopIfTrue="1" operator="equal">
      <formula>A126</formula>
    </cfRule>
    <cfRule type="cellIs" dxfId="1038" priority="12" stopIfTrue="1" operator="equal">
      <formula>0</formula>
    </cfRule>
  </conditionalFormatting>
  <conditionalFormatting sqref="A128:C128">
    <cfRule type="cellIs" dxfId="1037" priority="9" stopIfTrue="1" operator="equal">
      <formula>A127</formula>
    </cfRule>
    <cfRule type="cellIs" dxfId="1036" priority="10" stopIfTrue="1" operator="equal">
      <formula>0</formula>
    </cfRule>
  </conditionalFormatting>
  <conditionalFormatting sqref="A129:C129">
    <cfRule type="cellIs" dxfId="1035" priority="7" stopIfTrue="1" operator="equal">
      <formula>A128</formula>
    </cfRule>
    <cfRule type="cellIs" dxfId="1034" priority="8" stopIfTrue="1" operator="equal">
      <formula>0</formula>
    </cfRule>
  </conditionalFormatting>
  <conditionalFormatting sqref="A130:C130">
    <cfRule type="cellIs" dxfId="1033" priority="5" stopIfTrue="1" operator="equal">
      <formula>A129</formula>
    </cfRule>
    <cfRule type="cellIs" dxfId="103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5">
      <c r="A2" s="40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13.8" customHeight="1" x14ac:dyDescent="0.25">
      <c r="A4" s="13" t="s">
        <v>178</v>
      </c>
      <c r="B4" s="121" t="s">
        <v>258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257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263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3.8" customHeight="1" x14ac:dyDescent="0.25">
      <c r="A7" s="13" t="s">
        <v>187</v>
      </c>
      <c r="B7" s="121" t="s">
        <v>230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371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263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189</v>
      </c>
      <c r="B10" s="43" t="s">
        <v>404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405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406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238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264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34" t="s">
        <v>357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5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5">
      <c r="A15" s="119" t="s">
        <v>400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41.4" customHeight="1" x14ac:dyDescent="0.25">
      <c r="A18" s="119" t="s">
        <v>401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27.6" customHeight="1" x14ac:dyDescent="0.25">
      <c r="A21" s="119" t="s">
        <v>402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5">
      <c r="A24" s="90" t="s">
        <v>345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5">
      <c r="A25" s="38" t="s">
        <v>265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5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266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267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268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5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5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5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3.2" customHeight="1" x14ac:dyDescent="0.25">
      <c r="A30" s="127"/>
      <c r="B30" s="128"/>
      <c r="C30" s="128"/>
      <c r="D30" s="129"/>
      <c r="E30" s="101" t="s">
        <v>274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38058.86</v>
      </c>
      <c r="V30" s="130"/>
      <c r="W30" s="130"/>
      <c r="X30" s="130"/>
      <c r="Y30" s="130"/>
      <c r="Z30" s="130" t="s">
        <v>275</v>
      </c>
      <c r="AA30" s="130"/>
      <c r="AB30" s="130"/>
      <c r="AC30" s="130"/>
      <c r="AD30" s="130"/>
      <c r="AE30" s="131" t="s">
        <v>275</v>
      </c>
      <c r="AF30" s="132"/>
      <c r="AG30" s="132"/>
      <c r="AH30" s="133"/>
      <c r="AI30" s="131">
        <f>IF(ISNUMBER(U30),U30,0)+IF(ISNUMBER(Z30),Z30,0)</f>
        <v>38058.86</v>
      </c>
      <c r="AJ30" s="132"/>
      <c r="AK30" s="132"/>
      <c r="AL30" s="132"/>
      <c r="AM30" s="133"/>
      <c r="AN30" s="131">
        <v>15000</v>
      </c>
      <c r="AO30" s="132"/>
      <c r="AP30" s="132"/>
      <c r="AQ30" s="132"/>
      <c r="AR30" s="133"/>
      <c r="AS30" s="131" t="s">
        <v>275</v>
      </c>
      <c r="AT30" s="132"/>
      <c r="AU30" s="132"/>
      <c r="AV30" s="132"/>
      <c r="AW30" s="133"/>
      <c r="AX30" s="131" t="s">
        <v>275</v>
      </c>
      <c r="AY30" s="132"/>
      <c r="AZ30" s="132"/>
      <c r="BA30" s="133"/>
      <c r="BB30" s="131">
        <f>IF(ISNUMBER(AN30),AN30,0)+IF(ISNUMBER(AS30),AS30,0)</f>
        <v>15000</v>
      </c>
      <c r="BC30" s="132"/>
      <c r="BD30" s="132"/>
      <c r="BE30" s="132"/>
      <c r="BF30" s="133"/>
      <c r="BG30" s="131">
        <v>51500</v>
      </c>
      <c r="BH30" s="132"/>
      <c r="BI30" s="132"/>
      <c r="BJ30" s="132"/>
      <c r="BK30" s="133"/>
      <c r="BL30" s="131" t="s">
        <v>275</v>
      </c>
      <c r="BM30" s="132"/>
      <c r="BN30" s="132"/>
      <c r="BO30" s="132"/>
      <c r="BP30" s="133"/>
      <c r="BQ30" s="131" t="s">
        <v>275</v>
      </c>
      <c r="BR30" s="132"/>
      <c r="BS30" s="132"/>
      <c r="BT30" s="133"/>
      <c r="BU30" s="131">
        <f>IF(ISNUMBER(BG30),BG30,0)+IF(ISNUMBER(BL30),BL30,0)</f>
        <v>51500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5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38058.86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38058.86</v>
      </c>
      <c r="AJ31" s="136"/>
      <c r="AK31" s="136"/>
      <c r="AL31" s="136"/>
      <c r="AM31" s="137"/>
      <c r="AN31" s="135">
        <v>15000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15000</v>
      </c>
      <c r="BC31" s="136"/>
      <c r="BD31" s="136"/>
      <c r="BE31" s="136"/>
      <c r="BF31" s="137"/>
      <c r="BG31" s="135">
        <v>51500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51500</v>
      </c>
      <c r="BV31" s="136"/>
      <c r="BW31" s="136"/>
      <c r="BX31" s="136"/>
      <c r="BY31" s="137"/>
    </row>
    <row r="33" spans="1:79" ht="14.25" customHeight="1" x14ac:dyDescent="0.25">
      <c r="A33" s="90" t="s">
        <v>358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5">
      <c r="A34" s="55" t="s">
        <v>265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5">
      <c r="A35" s="62" t="s">
        <v>3</v>
      </c>
      <c r="B35" s="63"/>
      <c r="C35" s="63"/>
      <c r="D35" s="64"/>
      <c r="E35" s="62" t="s">
        <v>20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47" t="s">
        <v>269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271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5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8" t="s">
        <v>130</v>
      </c>
      <c r="AI36" s="69"/>
      <c r="AJ36" s="69"/>
      <c r="AK36" s="69"/>
      <c r="AL36" s="70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8" t="s">
        <v>130</v>
      </c>
      <c r="BC36" s="69"/>
      <c r="BD36" s="69"/>
      <c r="BE36" s="69"/>
      <c r="BF36" s="70"/>
      <c r="BG36" s="47" t="s">
        <v>108</v>
      </c>
      <c r="BH36" s="48"/>
      <c r="BI36" s="48"/>
      <c r="BJ36" s="48"/>
      <c r="BK36" s="49"/>
    </row>
    <row r="37" spans="1:79" ht="15" customHeight="1" x14ac:dyDescent="0.25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5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196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196</v>
      </c>
      <c r="BH38" s="59"/>
      <c r="BI38" s="59"/>
      <c r="BJ38" s="59"/>
      <c r="BK38" s="60"/>
      <c r="CA38" t="s">
        <v>30</v>
      </c>
    </row>
    <row r="39" spans="1:79" s="107" customFormat="1" ht="13.2" customHeight="1" x14ac:dyDescent="0.25">
      <c r="A39" s="127"/>
      <c r="B39" s="128"/>
      <c r="C39" s="128"/>
      <c r="D39" s="129"/>
      <c r="E39" s="101" t="s">
        <v>274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56598</v>
      </c>
      <c r="Y39" s="132"/>
      <c r="Z39" s="132"/>
      <c r="AA39" s="132"/>
      <c r="AB39" s="133"/>
      <c r="AC39" s="131" t="s">
        <v>275</v>
      </c>
      <c r="AD39" s="132"/>
      <c r="AE39" s="132"/>
      <c r="AF39" s="132"/>
      <c r="AG39" s="133"/>
      <c r="AH39" s="131" t="s">
        <v>275</v>
      </c>
      <c r="AI39" s="132"/>
      <c r="AJ39" s="132"/>
      <c r="AK39" s="132"/>
      <c r="AL39" s="133"/>
      <c r="AM39" s="131">
        <f>IF(ISNUMBER(X39),X39,0)+IF(ISNUMBER(AC39),AC39,0)</f>
        <v>56598</v>
      </c>
      <c r="AN39" s="132"/>
      <c r="AO39" s="132"/>
      <c r="AP39" s="132"/>
      <c r="AQ39" s="133"/>
      <c r="AR39" s="131">
        <v>61126</v>
      </c>
      <c r="AS39" s="132"/>
      <c r="AT39" s="132"/>
      <c r="AU39" s="132"/>
      <c r="AV39" s="133"/>
      <c r="AW39" s="131" t="s">
        <v>275</v>
      </c>
      <c r="AX39" s="132"/>
      <c r="AY39" s="132"/>
      <c r="AZ39" s="132"/>
      <c r="BA39" s="133"/>
      <c r="BB39" s="131" t="s">
        <v>275</v>
      </c>
      <c r="BC39" s="132"/>
      <c r="BD39" s="132"/>
      <c r="BE39" s="132"/>
      <c r="BF39" s="133"/>
      <c r="BG39" s="130">
        <f>IF(ISNUMBER(AR39),AR39,0)+IF(ISNUMBER(AW39),AW39,0)</f>
        <v>61126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5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56598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56598</v>
      </c>
      <c r="AN40" s="136"/>
      <c r="AO40" s="136"/>
      <c r="AP40" s="136"/>
      <c r="AQ40" s="137"/>
      <c r="AR40" s="135">
        <v>61126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61126</v>
      </c>
      <c r="BH40" s="134"/>
      <c r="BI40" s="134"/>
      <c r="BJ40" s="134"/>
      <c r="BK40" s="134"/>
    </row>
    <row r="41" spans="1:79" s="5" customFormat="1" ht="12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5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5">
      <c r="A44" s="34" t="s">
        <v>346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5">
      <c r="A45" s="38" t="s">
        <v>265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5">
      <c r="A46" s="72" t="s">
        <v>132</v>
      </c>
      <c r="B46" s="73"/>
      <c r="C46" s="73"/>
      <c r="D46" s="74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267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268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5">
      <c r="A47" s="75"/>
      <c r="B47" s="76"/>
      <c r="C47" s="76"/>
      <c r="D47" s="7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8" t="s">
        <v>130</v>
      </c>
      <c r="AF47" s="69"/>
      <c r="AG47" s="69"/>
      <c r="AH47" s="70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8" t="s">
        <v>130</v>
      </c>
      <c r="AY47" s="69"/>
      <c r="AZ47" s="69"/>
      <c r="BA47" s="70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8" t="s">
        <v>130</v>
      </c>
      <c r="BR47" s="69"/>
      <c r="BS47" s="69"/>
      <c r="BT47" s="70"/>
      <c r="BU47" s="47" t="s">
        <v>109</v>
      </c>
      <c r="BV47" s="48"/>
      <c r="BW47" s="48"/>
      <c r="BX47" s="48"/>
      <c r="BY47" s="49"/>
    </row>
    <row r="48" spans="1:79" ht="15" customHeight="1" x14ac:dyDescent="0.25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5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195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195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195</v>
      </c>
      <c r="BV49" s="59"/>
      <c r="BW49" s="59"/>
      <c r="BX49" s="59"/>
      <c r="BY49" s="60"/>
      <c r="CA49" t="s">
        <v>32</v>
      </c>
    </row>
    <row r="50" spans="1:79" s="107" customFormat="1" ht="13.2" customHeight="1" x14ac:dyDescent="0.25">
      <c r="A50" s="127">
        <v>2210</v>
      </c>
      <c r="B50" s="128"/>
      <c r="C50" s="128"/>
      <c r="D50" s="129"/>
      <c r="E50" s="101" t="s">
        <v>280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38058.86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38058.86</v>
      </c>
      <c r="AJ50" s="132"/>
      <c r="AK50" s="132"/>
      <c r="AL50" s="132"/>
      <c r="AM50" s="133"/>
      <c r="AN50" s="131">
        <v>15000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15000</v>
      </c>
      <c r="BC50" s="132"/>
      <c r="BD50" s="132"/>
      <c r="BE50" s="132"/>
      <c r="BF50" s="133"/>
      <c r="BG50" s="131">
        <v>51500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51500</v>
      </c>
      <c r="BV50" s="132"/>
      <c r="BW50" s="132"/>
      <c r="BX50" s="132"/>
      <c r="BY50" s="133"/>
      <c r="CA50" s="107" t="s">
        <v>33</v>
      </c>
    </row>
    <row r="51" spans="1:79" s="7" customFormat="1" ht="12.75" customHeight="1" x14ac:dyDescent="0.25">
      <c r="A51" s="97"/>
      <c r="B51" s="98"/>
      <c r="C51" s="98"/>
      <c r="D51" s="99"/>
      <c r="E51" s="108" t="s">
        <v>161</v>
      </c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10"/>
      <c r="U51" s="135">
        <v>38058.86</v>
      </c>
      <c r="V51" s="136"/>
      <c r="W51" s="136"/>
      <c r="X51" s="136"/>
      <c r="Y51" s="137"/>
      <c r="Z51" s="135">
        <v>0</v>
      </c>
      <c r="AA51" s="136"/>
      <c r="AB51" s="136"/>
      <c r="AC51" s="136"/>
      <c r="AD51" s="137"/>
      <c r="AE51" s="135">
        <v>0</v>
      </c>
      <c r="AF51" s="136"/>
      <c r="AG51" s="136"/>
      <c r="AH51" s="137"/>
      <c r="AI51" s="135">
        <f>IF(ISNUMBER(U51),U51,0)+IF(ISNUMBER(Z51),Z51,0)</f>
        <v>38058.86</v>
      </c>
      <c r="AJ51" s="136"/>
      <c r="AK51" s="136"/>
      <c r="AL51" s="136"/>
      <c r="AM51" s="137"/>
      <c r="AN51" s="135">
        <v>15000</v>
      </c>
      <c r="AO51" s="136"/>
      <c r="AP51" s="136"/>
      <c r="AQ51" s="136"/>
      <c r="AR51" s="137"/>
      <c r="AS51" s="135">
        <v>0</v>
      </c>
      <c r="AT51" s="136"/>
      <c r="AU51" s="136"/>
      <c r="AV51" s="136"/>
      <c r="AW51" s="137"/>
      <c r="AX51" s="135">
        <v>0</v>
      </c>
      <c r="AY51" s="136"/>
      <c r="AZ51" s="136"/>
      <c r="BA51" s="137"/>
      <c r="BB51" s="135">
        <f>IF(ISNUMBER(AN51),AN51,0)+IF(ISNUMBER(AS51),AS51,0)</f>
        <v>15000</v>
      </c>
      <c r="BC51" s="136"/>
      <c r="BD51" s="136"/>
      <c r="BE51" s="136"/>
      <c r="BF51" s="137"/>
      <c r="BG51" s="135">
        <v>51500</v>
      </c>
      <c r="BH51" s="136"/>
      <c r="BI51" s="136"/>
      <c r="BJ51" s="136"/>
      <c r="BK51" s="137"/>
      <c r="BL51" s="135">
        <v>0</v>
      </c>
      <c r="BM51" s="136"/>
      <c r="BN51" s="136"/>
      <c r="BO51" s="136"/>
      <c r="BP51" s="137"/>
      <c r="BQ51" s="135">
        <v>0</v>
      </c>
      <c r="BR51" s="136"/>
      <c r="BS51" s="136"/>
      <c r="BT51" s="137"/>
      <c r="BU51" s="135">
        <f>IF(ISNUMBER(BG51),BG51,0)+IF(ISNUMBER(BL51),BL51,0)</f>
        <v>51500</v>
      </c>
      <c r="BV51" s="136"/>
      <c r="BW51" s="136"/>
      <c r="BX51" s="136"/>
      <c r="BY51" s="137"/>
    </row>
    <row r="53" spans="1:79" ht="14.25" customHeight="1" x14ac:dyDescent="0.25">
      <c r="A53" s="34" t="s">
        <v>347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5" customHeight="1" x14ac:dyDescent="0.25">
      <c r="A54" s="55" t="s">
        <v>265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</row>
    <row r="55" spans="1:79" ht="23.1" customHeight="1" x14ac:dyDescent="0.25">
      <c r="A55" s="72" t="s">
        <v>133</v>
      </c>
      <c r="B55" s="73"/>
      <c r="C55" s="73"/>
      <c r="D55" s="73"/>
      <c r="E55" s="74"/>
      <c r="F55" s="32" t="s">
        <v>20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266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267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268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 x14ac:dyDescent="0.25">
      <c r="A56" s="75"/>
      <c r="B56" s="76"/>
      <c r="C56" s="76"/>
      <c r="D56" s="76"/>
      <c r="E56" s="77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5</v>
      </c>
      <c r="V56" s="48"/>
      <c r="W56" s="48"/>
      <c r="X56" s="48"/>
      <c r="Y56" s="49"/>
      <c r="Z56" s="47" t="s">
        <v>4</v>
      </c>
      <c r="AA56" s="48"/>
      <c r="AB56" s="48"/>
      <c r="AC56" s="48"/>
      <c r="AD56" s="49"/>
      <c r="AE56" s="68" t="s">
        <v>130</v>
      </c>
      <c r="AF56" s="69"/>
      <c r="AG56" s="69"/>
      <c r="AH56" s="70"/>
      <c r="AI56" s="47" t="s">
        <v>6</v>
      </c>
      <c r="AJ56" s="48"/>
      <c r="AK56" s="48"/>
      <c r="AL56" s="48"/>
      <c r="AM56" s="49"/>
      <c r="AN56" s="47" t="s">
        <v>5</v>
      </c>
      <c r="AO56" s="48"/>
      <c r="AP56" s="48"/>
      <c r="AQ56" s="48"/>
      <c r="AR56" s="49"/>
      <c r="AS56" s="47" t="s">
        <v>4</v>
      </c>
      <c r="AT56" s="48"/>
      <c r="AU56" s="48"/>
      <c r="AV56" s="48"/>
      <c r="AW56" s="49"/>
      <c r="AX56" s="68" t="s">
        <v>130</v>
      </c>
      <c r="AY56" s="69"/>
      <c r="AZ56" s="69"/>
      <c r="BA56" s="70"/>
      <c r="BB56" s="47" t="s">
        <v>108</v>
      </c>
      <c r="BC56" s="48"/>
      <c r="BD56" s="48"/>
      <c r="BE56" s="48"/>
      <c r="BF56" s="49"/>
      <c r="BG56" s="47" t="s">
        <v>5</v>
      </c>
      <c r="BH56" s="48"/>
      <c r="BI56" s="48"/>
      <c r="BJ56" s="48"/>
      <c r="BK56" s="49"/>
      <c r="BL56" s="47" t="s">
        <v>4</v>
      </c>
      <c r="BM56" s="48"/>
      <c r="BN56" s="48"/>
      <c r="BO56" s="48"/>
      <c r="BP56" s="49"/>
      <c r="BQ56" s="68" t="s">
        <v>130</v>
      </c>
      <c r="BR56" s="69"/>
      <c r="BS56" s="69"/>
      <c r="BT56" s="70"/>
      <c r="BU56" s="32" t="s">
        <v>109</v>
      </c>
      <c r="BV56" s="32"/>
      <c r="BW56" s="32"/>
      <c r="BX56" s="32"/>
      <c r="BY56" s="32"/>
    </row>
    <row r="57" spans="1:79" ht="15" customHeight="1" x14ac:dyDescent="0.25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32">
        <v>14</v>
      </c>
      <c r="BV57" s="32"/>
      <c r="BW57" s="32"/>
      <c r="BX57" s="32"/>
      <c r="BY57" s="32"/>
    </row>
    <row r="58" spans="1:79" s="1" customFormat="1" ht="13.5" hidden="1" customHeight="1" x14ac:dyDescent="0.25">
      <c r="A58" s="50" t="s">
        <v>76</v>
      </c>
      <c r="B58" s="51"/>
      <c r="C58" s="51"/>
      <c r="D58" s="51"/>
      <c r="E58" s="52"/>
      <c r="F58" s="50" t="s">
        <v>69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2"/>
      <c r="U58" s="50" t="s">
        <v>77</v>
      </c>
      <c r="V58" s="51"/>
      <c r="W58" s="51"/>
      <c r="X58" s="51"/>
      <c r="Y58" s="52"/>
      <c r="Z58" s="50" t="s">
        <v>78</v>
      </c>
      <c r="AA58" s="51"/>
      <c r="AB58" s="51"/>
      <c r="AC58" s="51"/>
      <c r="AD58" s="52"/>
      <c r="AE58" s="50" t="s">
        <v>103</v>
      </c>
      <c r="AF58" s="51"/>
      <c r="AG58" s="51"/>
      <c r="AH58" s="52"/>
      <c r="AI58" s="58" t="s">
        <v>195</v>
      </c>
      <c r="AJ58" s="59"/>
      <c r="AK58" s="59"/>
      <c r="AL58" s="59"/>
      <c r="AM58" s="60"/>
      <c r="AN58" s="50" t="s">
        <v>79</v>
      </c>
      <c r="AO58" s="51"/>
      <c r="AP58" s="51"/>
      <c r="AQ58" s="51"/>
      <c r="AR58" s="52"/>
      <c r="AS58" s="50" t="s">
        <v>80</v>
      </c>
      <c r="AT58" s="51"/>
      <c r="AU58" s="51"/>
      <c r="AV58" s="51"/>
      <c r="AW58" s="52"/>
      <c r="AX58" s="50" t="s">
        <v>104</v>
      </c>
      <c r="AY58" s="51"/>
      <c r="AZ58" s="51"/>
      <c r="BA58" s="52"/>
      <c r="BB58" s="58" t="s">
        <v>195</v>
      </c>
      <c r="BC58" s="59"/>
      <c r="BD58" s="59"/>
      <c r="BE58" s="59"/>
      <c r="BF58" s="60"/>
      <c r="BG58" s="50" t="s">
        <v>70</v>
      </c>
      <c r="BH58" s="51"/>
      <c r="BI58" s="51"/>
      <c r="BJ58" s="51"/>
      <c r="BK58" s="52"/>
      <c r="BL58" s="50" t="s">
        <v>71</v>
      </c>
      <c r="BM58" s="51"/>
      <c r="BN58" s="51"/>
      <c r="BO58" s="51"/>
      <c r="BP58" s="52"/>
      <c r="BQ58" s="50" t="s">
        <v>105</v>
      </c>
      <c r="BR58" s="51"/>
      <c r="BS58" s="51"/>
      <c r="BT58" s="52"/>
      <c r="BU58" s="61" t="s">
        <v>195</v>
      </c>
      <c r="BV58" s="61"/>
      <c r="BW58" s="61"/>
      <c r="BX58" s="61"/>
      <c r="BY58" s="61"/>
      <c r="CA58" t="s">
        <v>34</v>
      </c>
    </row>
    <row r="59" spans="1:79" s="7" customFormat="1" ht="12.75" customHeight="1" x14ac:dyDescent="0.25">
      <c r="A59" s="97"/>
      <c r="B59" s="98"/>
      <c r="C59" s="98"/>
      <c r="D59" s="98"/>
      <c r="E59" s="99"/>
      <c r="F59" s="97" t="s">
        <v>161</v>
      </c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9"/>
      <c r="U59" s="135"/>
      <c r="V59" s="136"/>
      <c r="W59" s="136"/>
      <c r="X59" s="136"/>
      <c r="Y59" s="137"/>
      <c r="Z59" s="135"/>
      <c r="AA59" s="136"/>
      <c r="AB59" s="136"/>
      <c r="AC59" s="136"/>
      <c r="AD59" s="137"/>
      <c r="AE59" s="135"/>
      <c r="AF59" s="136"/>
      <c r="AG59" s="136"/>
      <c r="AH59" s="137"/>
      <c r="AI59" s="135">
        <f>IF(ISNUMBER(U59),U59,0)+IF(ISNUMBER(Z59),Z59,0)</f>
        <v>0</v>
      </c>
      <c r="AJ59" s="136"/>
      <c r="AK59" s="136"/>
      <c r="AL59" s="136"/>
      <c r="AM59" s="137"/>
      <c r="AN59" s="135"/>
      <c r="AO59" s="136"/>
      <c r="AP59" s="136"/>
      <c r="AQ59" s="136"/>
      <c r="AR59" s="137"/>
      <c r="AS59" s="135"/>
      <c r="AT59" s="136"/>
      <c r="AU59" s="136"/>
      <c r="AV59" s="136"/>
      <c r="AW59" s="137"/>
      <c r="AX59" s="135"/>
      <c r="AY59" s="136"/>
      <c r="AZ59" s="136"/>
      <c r="BA59" s="137"/>
      <c r="BB59" s="135">
        <f>IF(ISNUMBER(AN59),AN59,0)+IF(ISNUMBER(AS59),AS59,0)</f>
        <v>0</v>
      </c>
      <c r="BC59" s="136"/>
      <c r="BD59" s="136"/>
      <c r="BE59" s="136"/>
      <c r="BF59" s="137"/>
      <c r="BG59" s="135"/>
      <c r="BH59" s="136"/>
      <c r="BI59" s="136"/>
      <c r="BJ59" s="136"/>
      <c r="BK59" s="137"/>
      <c r="BL59" s="135"/>
      <c r="BM59" s="136"/>
      <c r="BN59" s="136"/>
      <c r="BO59" s="136"/>
      <c r="BP59" s="137"/>
      <c r="BQ59" s="135"/>
      <c r="BR59" s="136"/>
      <c r="BS59" s="136"/>
      <c r="BT59" s="137"/>
      <c r="BU59" s="135">
        <f>IF(ISNUMBER(BG59),BG59,0)+IF(ISNUMBER(BL59),BL59,0)</f>
        <v>0</v>
      </c>
      <c r="BV59" s="136"/>
      <c r="BW59" s="136"/>
      <c r="BX59" s="136"/>
      <c r="BY59" s="137"/>
      <c r="CA59" s="7" t="s">
        <v>35</v>
      </c>
    </row>
    <row r="61" spans="1:79" ht="14.25" customHeight="1" x14ac:dyDescent="0.25">
      <c r="A61" s="34" t="s">
        <v>359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ht="15" customHeight="1" x14ac:dyDescent="0.25">
      <c r="A62" s="55" t="s">
        <v>265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</row>
    <row r="63" spans="1:79" ht="23.1" customHeight="1" x14ac:dyDescent="0.25">
      <c r="A63" s="72" t="s">
        <v>132</v>
      </c>
      <c r="B63" s="73"/>
      <c r="C63" s="73"/>
      <c r="D63" s="74"/>
      <c r="E63" s="62" t="s">
        <v>20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4"/>
      <c r="X63" s="47" t="s">
        <v>269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32" t="s">
        <v>271</v>
      </c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</row>
    <row r="64" spans="1:79" ht="48.75" customHeight="1" x14ac:dyDescent="0.25">
      <c r="A64" s="75"/>
      <c r="B64" s="76"/>
      <c r="C64" s="76"/>
      <c r="D64" s="77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7"/>
      <c r="X64" s="62" t="s">
        <v>5</v>
      </c>
      <c r="Y64" s="63"/>
      <c r="Z64" s="63"/>
      <c r="AA64" s="63"/>
      <c r="AB64" s="64"/>
      <c r="AC64" s="62" t="s">
        <v>4</v>
      </c>
      <c r="AD64" s="63"/>
      <c r="AE64" s="63"/>
      <c r="AF64" s="63"/>
      <c r="AG64" s="64"/>
      <c r="AH64" s="68" t="s">
        <v>130</v>
      </c>
      <c r="AI64" s="69"/>
      <c r="AJ64" s="69"/>
      <c r="AK64" s="69"/>
      <c r="AL64" s="70"/>
      <c r="AM64" s="47" t="s">
        <v>6</v>
      </c>
      <c r="AN64" s="48"/>
      <c r="AO64" s="48"/>
      <c r="AP64" s="48"/>
      <c r="AQ64" s="49"/>
      <c r="AR64" s="47" t="s">
        <v>5</v>
      </c>
      <c r="AS64" s="48"/>
      <c r="AT64" s="48"/>
      <c r="AU64" s="48"/>
      <c r="AV64" s="49"/>
      <c r="AW64" s="47" t="s">
        <v>4</v>
      </c>
      <c r="AX64" s="48"/>
      <c r="AY64" s="48"/>
      <c r="AZ64" s="48"/>
      <c r="BA64" s="49"/>
      <c r="BB64" s="68" t="s">
        <v>130</v>
      </c>
      <c r="BC64" s="69"/>
      <c r="BD64" s="69"/>
      <c r="BE64" s="69"/>
      <c r="BF64" s="70"/>
      <c r="BG64" s="47" t="s">
        <v>108</v>
      </c>
      <c r="BH64" s="48"/>
      <c r="BI64" s="48"/>
      <c r="BJ64" s="48"/>
      <c r="BK64" s="49"/>
    </row>
    <row r="65" spans="1:79" ht="12.75" customHeight="1" x14ac:dyDescent="0.25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1" customFormat="1" ht="12.75" hidden="1" customHeight="1" x14ac:dyDescent="0.25">
      <c r="A66" s="50" t="s">
        <v>76</v>
      </c>
      <c r="B66" s="51"/>
      <c r="C66" s="51"/>
      <c r="D66" s="52"/>
      <c r="E66" s="50" t="s">
        <v>69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2"/>
      <c r="X66" s="79" t="s">
        <v>72</v>
      </c>
      <c r="Y66" s="80"/>
      <c r="Z66" s="80"/>
      <c r="AA66" s="80"/>
      <c r="AB66" s="81"/>
      <c r="AC66" s="79" t="s">
        <v>73</v>
      </c>
      <c r="AD66" s="80"/>
      <c r="AE66" s="80"/>
      <c r="AF66" s="80"/>
      <c r="AG66" s="81"/>
      <c r="AH66" s="50" t="s">
        <v>106</v>
      </c>
      <c r="AI66" s="51"/>
      <c r="AJ66" s="51"/>
      <c r="AK66" s="51"/>
      <c r="AL66" s="52"/>
      <c r="AM66" s="58" t="s">
        <v>196</v>
      </c>
      <c r="AN66" s="59"/>
      <c r="AO66" s="59"/>
      <c r="AP66" s="59"/>
      <c r="AQ66" s="60"/>
      <c r="AR66" s="50" t="s">
        <v>74</v>
      </c>
      <c r="AS66" s="51"/>
      <c r="AT66" s="51"/>
      <c r="AU66" s="51"/>
      <c r="AV66" s="52"/>
      <c r="AW66" s="50" t="s">
        <v>75</v>
      </c>
      <c r="AX66" s="51"/>
      <c r="AY66" s="51"/>
      <c r="AZ66" s="51"/>
      <c r="BA66" s="52"/>
      <c r="BB66" s="50" t="s">
        <v>107</v>
      </c>
      <c r="BC66" s="51"/>
      <c r="BD66" s="51"/>
      <c r="BE66" s="51"/>
      <c r="BF66" s="52"/>
      <c r="BG66" s="58" t="s">
        <v>196</v>
      </c>
      <c r="BH66" s="59"/>
      <c r="BI66" s="59"/>
      <c r="BJ66" s="59"/>
      <c r="BK66" s="60"/>
      <c r="CA66" t="s">
        <v>36</v>
      </c>
    </row>
    <row r="67" spans="1:79" s="107" customFormat="1" ht="13.2" customHeight="1" x14ac:dyDescent="0.25">
      <c r="A67" s="127">
        <v>2210</v>
      </c>
      <c r="B67" s="128"/>
      <c r="C67" s="128"/>
      <c r="D67" s="129"/>
      <c r="E67" s="101" t="s">
        <v>280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3"/>
      <c r="X67" s="131">
        <v>56598</v>
      </c>
      <c r="Y67" s="132"/>
      <c r="Z67" s="132"/>
      <c r="AA67" s="132"/>
      <c r="AB67" s="133"/>
      <c r="AC67" s="131">
        <v>0</v>
      </c>
      <c r="AD67" s="132"/>
      <c r="AE67" s="132"/>
      <c r="AF67" s="132"/>
      <c r="AG67" s="133"/>
      <c r="AH67" s="131">
        <v>0</v>
      </c>
      <c r="AI67" s="132"/>
      <c r="AJ67" s="132"/>
      <c r="AK67" s="132"/>
      <c r="AL67" s="133"/>
      <c r="AM67" s="131">
        <f>IF(ISNUMBER(X67),X67,0)+IF(ISNUMBER(AC67),AC67,0)</f>
        <v>56598</v>
      </c>
      <c r="AN67" s="132"/>
      <c r="AO67" s="132"/>
      <c r="AP67" s="132"/>
      <c r="AQ67" s="133"/>
      <c r="AR67" s="131">
        <v>61126</v>
      </c>
      <c r="AS67" s="132"/>
      <c r="AT67" s="132"/>
      <c r="AU67" s="132"/>
      <c r="AV67" s="133"/>
      <c r="AW67" s="131">
        <v>0</v>
      </c>
      <c r="AX67" s="132"/>
      <c r="AY67" s="132"/>
      <c r="AZ67" s="132"/>
      <c r="BA67" s="133"/>
      <c r="BB67" s="131">
        <v>0</v>
      </c>
      <c r="BC67" s="132"/>
      <c r="BD67" s="132"/>
      <c r="BE67" s="132"/>
      <c r="BF67" s="133"/>
      <c r="BG67" s="130">
        <f>IF(ISNUMBER(AR67),AR67,0)+IF(ISNUMBER(AW67),AW67,0)</f>
        <v>61126</v>
      </c>
      <c r="BH67" s="130"/>
      <c r="BI67" s="130"/>
      <c r="BJ67" s="130"/>
      <c r="BK67" s="130"/>
      <c r="CA67" s="107" t="s">
        <v>37</v>
      </c>
    </row>
    <row r="68" spans="1:79" s="7" customFormat="1" ht="12.75" customHeight="1" x14ac:dyDescent="0.25">
      <c r="A68" s="97"/>
      <c r="B68" s="98"/>
      <c r="C68" s="98"/>
      <c r="D68" s="99"/>
      <c r="E68" s="108" t="s">
        <v>161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10"/>
      <c r="X68" s="135">
        <v>56598</v>
      </c>
      <c r="Y68" s="136"/>
      <c r="Z68" s="136"/>
      <c r="AA68" s="136"/>
      <c r="AB68" s="137"/>
      <c r="AC68" s="135">
        <v>0</v>
      </c>
      <c r="AD68" s="136"/>
      <c r="AE68" s="136"/>
      <c r="AF68" s="136"/>
      <c r="AG68" s="137"/>
      <c r="AH68" s="135">
        <v>0</v>
      </c>
      <c r="AI68" s="136"/>
      <c r="AJ68" s="136"/>
      <c r="AK68" s="136"/>
      <c r="AL68" s="137"/>
      <c r="AM68" s="135">
        <f>IF(ISNUMBER(X68),X68,0)+IF(ISNUMBER(AC68),AC68,0)</f>
        <v>56598</v>
      </c>
      <c r="AN68" s="136"/>
      <c r="AO68" s="136"/>
      <c r="AP68" s="136"/>
      <c r="AQ68" s="137"/>
      <c r="AR68" s="135">
        <v>61126</v>
      </c>
      <c r="AS68" s="136"/>
      <c r="AT68" s="136"/>
      <c r="AU68" s="136"/>
      <c r="AV68" s="137"/>
      <c r="AW68" s="135">
        <v>0</v>
      </c>
      <c r="AX68" s="136"/>
      <c r="AY68" s="136"/>
      <c r="AZ68" s="136"/>
      <c r="BA68" s="137"/>
      <c r="BB68" s="135">
        <v>0</v>
      </c>
      <c r="BC68" s="136"/>
      <c r="BD68" s="136"/>
      <c r="BE68" s="136"/>
      <c r="BF68" s="137"/>
      <c r="BG68" s="134">
        <f>IF(ISNUMBER(AR68),AR68,0)+IF(ISNUMBER(AW68),AW68,0)</f>
        <v>61126</v>
      </c>
      <c r="BH68" s="134"/>
      <c r="BI68" s="134"/>
      <c r="BJ68" s="134"/>
      <c r="BK68" s="134"/>
    </row>
    <row r="70" spans="1:79" ht="14.25" customHeight="1" x14ac:dyDescent="0.25">
      <c r="A70" s="34" t="s">
        <v>360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5">
      <c r="A71" s="55" t="s">
        <v>265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</row>
    <row r="72" spans="1:79" ht="23.1" customHeight="1" x14ac:dyDescent="0.25">
      <c r="A72" s="72" t="s">
        <v>133</v>
      </c>
      <c r="B72" s="73"/>
      <c r="C72" s="73"/>
      <c r="D72" s="73"/>
      <c r="E72" s="74"/>
      <c r="F72" s="62" t="s">
        <v>20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32" t="s">
        <v>269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47" t="s">
        <v>271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 x14ac:dyDescent="0.25">
      <c r="A73" s="75"/>
      <c r="B73" s="76"/>
      <c r="C73" s="76"/>
      <c r="D73" s="76"/>
      <c r="E73" s="77"/>
      <c r="F73" s="65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47" t="s">
        <v>5</v>
      </c>
      <c r="Y73" s="48"/>
      <c r="Z73" s="48"/>
      <c r="AA73" s="48"/>
      <c r="AB73" s="49"/>
      <c r="AC73" s="47" t="s">
        <v>4</v>
      </c>
      <c r="AD73" s="48"/>
      <c r="AE73" s="48"/>
      <c r="AF73" s="48"/>
      <c r="AG73" s="49"/>
      <c r="AH73" s="68" t="s">
        <v>130</v>
      </c>
      <c r="AI73" s="69"/>
      <c r="AJ73" s="69"/>
      <c r="AK73" s="69"/>
      <c r="AL73" s="70"/>
      <c r="AM73" s="47" t="s">
        <v>6</v>
      </c>
      <c r="AN73" s="48"/>
      <c r="AO73" s="48"/>
      <c r="AP73" s="48"/>
      <c r="AQ73" s="49"/>
      <c r="AR73" s="47" t="s">
        <v>5</v>
      </c>
      <c r="AS73" s="48"/>
      <c r="AT73" s="48"/>
      <c r="AU73" s="48"/>
      <c r="AV73" s="49"/>
      <c r="AW73" s="47" t="s">
        <v>4</v>
      </c>
      <c r="AX73" s="48"/>
      <c r="AY73" s="48"/>
      <c r="AZ73" s="48"/>
      <c r="BA73" s="49"/>
      <c r="BB73" s="85" t="s">
        <v>130</v>
      </c>
      <c r="BC73" s="85"/>
      <c r="BD73" s="85"/>
      <c r="BE73" s="85"/>
      <c r="BF73" s="85"/>
      <c r="BG73" s="47" t="s">
        <v>108</v>
      </c>
      <c r="BH73" s="48"/>
      <c r="BI73" s="48"/>
      <c r="BJ73" s="48"/>
      <c r="BK73" s="49"/>
    </row>
    <row r="74" spans="1:79" ht="15" customHeight="1" x14ac:dyDescent="0.25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5" hidden="1" customHeight="1" x14ac:dyDescent="0.25">
      <c r="A75" s="50" t="s">
        <v>76</v>
      </c>
      <c r="B75" s="51"/>
      <c r="C75" s="51"/>
      <c r="D75" s="51"/>
      <c r="E75" s="52"/>
      <c r="F75" s="50" t="s">
        <v>69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0" t="s">
        <v>72</v>
      </c>
      <c r="Y75" s="51"/>
      <c r="Z75" s="51"/>
      <c r="AA75" s="51"/>
      <c r="AB75" s="52"/>
      <c r="AC75" s="50" t="s">
        <v>73</v>
      </c>
      <c r="AD75" s="51"/>
      <c r="AE75" s="51"/>
      <c r="AF75" s="51"/>
      <c r="AG75" s="52"/>
      <c r="AH75" s="50" t="s">
        <v>106</v>
      </c>
      <c r="AI75" s="51"/>
      <c r="AJ75" s="51"/>
      <c r="AK75" s="51"/>
      <c r="AL75" s="52"/>
      <c r="AM75" s="58" t="s">
        <v>196</v>
      </c>
      <c r="AN75" s="59"/>
      <c r="AO75" s="59"/>
      <c r="AP75" s="59"/>
      <c r="AQ75" s="60"/>
      <c r="AR75" s="50" t="s">
        <v>74</v>
      </c>
      <c r="AS75" s="51"/>
      <c r="AT75" s="51"/>
      <c r="AU75" s="51"/>
      <c r="AV75" s="52"/>
      <c r="AW75" s="50" t="s">
        <v>75</v>
      </c>
      <c r="AX75" s="51"/>
      <c r="AY75" s="51"/>
      <c r="AZ75" s="51"/>
      <c r="BA75" s="52"/>
      <c r="BB75" s="50" t="s">
        <v>107</v>
      </c>
      <c r="BC75" s="51"/>
      <c r="BD75" s="51"/>
      <c r="BE75" s="51"/>
      <c r="BF75" s="52"/>
      <c r="BG75" s="58" t="s">
        <v>196</v>
      </c>
      <c r="BH75" s="59"/>
      <c r="BI75" s="59"/>
      <c r="BJ75" s="59"/>
      <c r="BK75" s="60"/>
      <c r="CA75" t="s">
        <v>38</v>
      </c>
    </row>
    <row r="76" spans="1:79" s="7" customFormat="1" ht="12.75" customHeight="1" x14ac:dyDescent="0.25">
      <c r="A76" s="97"/>
      <c r="B76" s="98"/>
      <c r="C76" s="98"/>
      <c r="D76" s="98"/>
      <c r="E76" s="99"/>
      <c r="F76" s="97" t="s">
        <v>161</v>
      </c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9"/>
      <c r="X76" s="138"/>
      <c r="Y76" s="139"/>
      <c r="Z76" s="139"/>
      <c r="AA76" s="139"/>
      <c r="AB76" s="140"/>
      <c r="AC76" s="138"/>
      <c r="AD76" s="139"/>
      <c r="AE76" s="139"/>
      <c r="AF76" s="139"/>
      <c r="AG76" s="140"/>
      <c r="AH76" s="134"/>
      <c r="AI76" s="134"/>
      <c r="AJ76" s="134"/>
      <c r="AK76" s="134"/>
      <c r="AL76" s="134"/>
      <c r="AM76" s="134">
        <f>IF(ISNUMBER(X76),X76,0)+IF(ISNUMBER(AC76),AC76,0)</f>
        <v>0</v>
      </c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>
        <f>IF(ISNUMBER(AR76),AR76,0)+IF(ISNUMBER(AW76),AW76,0)</f>
        <v>0</v>
      </c>
      <c r="BH76" s="134"/>
      <c r="BI76" s="134"/>
      <c r="BJ76" s="134"/>
      <c r="BK76" s="134"/>
      <c r="CA76" s="7" t="s">
        <v>39</v>
      </c>
    </row>
    <row r="79" spans="1:79" ht="14.25" customHeight="1" x14ac:dyDescent="0.25">
      <c r="A79" s="34" t="s">
        <v>134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79" ht="14.25" customHeight="1" x14ac:dyDescent="0.25">
      <c r="A80" s="34" t="s">
        <v>348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79" ht="15" customHeight="1" x14ac:dyDescent="0.25">
      <c r="A81" s="55" t="s">
        <v>265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</row>
    <row r="82" spans="1:79" ht="23.1" customHeight="1" x14ac:dyDescent="0.25">
      <c r="A82" s="62" t="s">
        <v>7</v>
      </c>
      <c r="B82" s="63"/>
      <c r="C82" s="63"/>
      <c r="D82" s="62" t="s">
        <v>135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4"/>
      <c r="U82" s="47" t="s">
        <v>266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267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32" t="s">
        <v>268</v>
      </c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</row>
    <row r="83" spans="1:79" ht="52.5" customHeight="1" x14ac:dyDescent="0.25">
      <c r="A83" s="65"/>
      <c r="B83" s="66"/>
      <c r="C83" s="66"/>
      <c r="D83" s="65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7"/>
      <c r="U83" s="47" t="s">
        <v>5</v>
      </c>
      <c r="V83" s="48"/>
      <c r="W83" s="48"/>
      <c r="X83" s="48"/>
      <c r="Y83" s="49"/>
      <c r="Z83" s="47" t="s">
        <v>4</v>
      </c>
      <c r="AA83" s="48"/>
      <c r="AB83" s="48"/>
      <c r="AC83" s="48"/>
      <c r="AD83" s="49"/>
      <c r="AE83" s="68" t="s">
        <v>130</v>
      </c>
      <c r="AF83" s="69"/>
      <c r="AG83" s="69"/>
      <c r="AH83" s="70"/>
      <c r="AI83" s="47" t="s">
        <v>6</v>
      </c>
      <c r="AJ83" s="48"/>
      <c r="AK83" s="48"/>
      <c r="AL83" s="48"/>
      <c r="AM83" s="49"/>
      <c r="AN83" s="47" t="s">
        <v>5</v>
      </c>
      <c r="AO83" s="48"/>
      <c r="AP83" s="48"/>
      <c r="AQ83" s="48"/>
      <c r="AR83" s="49"/>
      <c r="AS83" s="47" t="s">
        <v>4</v>
      </c>
      <c r="AT83" s="48"/>
      <c r="AU83" s="48"/>
      <c r="AV83" s="48"/>
      <c r="AW83" s="49"/>
      <c r="AX83" s="68" t="s">
        <v>130</v>
      </c>
      <c r="AY83" s="69"/>
      <c r="AZ83" s="69"/>
      <c r="BA83" s="70"/>
      <c r="BB83" s="47" t="s">
        <v>108</v>
      </c>
      <c r="BC83" s="48"/>
      <c r="BD83" s="48"/>
      <c r="BE83" s="48"/>
      <c r="BF83" s="49"/>
      <c r="BG83" s="47" t="s">
        <v>5</v>
      </c>
      <c r="BH83" s="48"/>
      <c r="BI83" s="48"/>
      <c r="BJ83" s="48"/>
      <c r="BK83" s="49"/>
      <c r="BL83" s="32" t="s">
        <v>4</v>
      </c>
      <c r="BM83" s="32"/>
      <c r="BN83" s="32"/>
      <c r="BO83" s="32"/>
      <c r="BP83" s="32"/>
      <c r="BQ83" s="85" t="s">
        <v>130</v>
      </c>
      <c r="BR83" s="85"/>
      <c r="BS83" s="85"/>
      <c r="BT83" s="85"/>
      <c r="BU83" s="47" t="s">
        <v>109</v>
      </c>
      <c r="BV83" s="48"/>
      <c r="BW83" s="48"/>
      <c r="BX83" s="48"/>
      <c r="BY83" s="49"/>
    </row>
    <row r="84" spans="1:79" ht="15" customHeight="1" x14ac:dyDescent="0.25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32">
        <v>9</v>
      </c>
      <c r="AY84" s="32"/>
      <c r="AZ84" s="32"/>
      <c r="BA84" s="32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32">
        <v>12</v>
      </c>
      <c r="BM84" s="32"/>
      <c r="BN84" s="32"/>
      <c r="BO84" s="32"/>
      <c r="BP84" s="32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1" customFormat="1" ht="14.25" hidden="1" customHeight="1" x14ac:dyDescent="0.25">
      <c r="A85" s="50" t="s">
        <v>81</v>
      </c>
      <c r="B85" s="51"/>
      <c r="C85" s="51"/>
      <c r="D85" s="50" t="s">
        <v>69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2"/>
      <c r="U85" s="30" t="s">
        <v>77</v>
      </c>
      <c r="V85" s="30"/>
      <c r="W85" s="30"/>
      <c r="X85" s="30"/>
      <c r="Y85" s="30"/>
      <c r="Z85" s="30" t="s">
        <v>78</v>
      </c>
      <c r="AA85" s="30"/>
      <c r="AB85" s="30"/>
      <c r="AC85" s="30"/>
      <c r="AD85" s="30"/>
      <c r="AE85" s="30" t="s">
        <v>103</v>
      </c>
      <c r="AF85" s="30"/>
      <c r="AG85" s="30"/>
      <c r="AH85" s="30"/>
      <c r="AI85" s="61" t="s">
        <v>195</v>
      </c>
      <c r="AJ85" s="61"/>
      <c r="AK85" s="61"/>
      <c r="AL85" s="61"/>
      <c r="AM85" s="61"/>
      <c r="AN85" s="30" t="s">
        <v>79</v>
      </c>
      <c r="AO85" s="30"/>
      <c r="AP85" s="30"/>
      <c r="AQ85" s="30"/>
      <c r="AR85" s="30"/>
      <c r="AS85" s="30" t="s">
        <v>80</v>
      </c>
      <c r="AT85" s="30"/>
      <c r="AU85" s="30"/>
      <c r="AV85" s="30"/>
      <c r="AW85" s="30"/>
      <c r="AX85" s="30" t="s">
        <v>104</v>
      </c>
      <c r="AY85" s="30"/>
      <c r="AZ85" s="30"/>
      <c r="BA85" s="30"/>
      <c r="BB85" s="61" t="s">
        <v>195</v>
      </c>
      <c r="BC85" s="61"/>
      <c r="BD85" s="61"/>
      <c r="BE85" s="61"/>
      <c r="BF85" s="61"/>
      <c r="BG85" s="30" t="s">
        <v>70</v>
      </c>
      <c r="BH85" s="30"/>
      <c r="BI85" s="30"/>
      <c r="BJ85" s="30"/>
      <c r="BK85" s="30"/>
      <c r="BL85" s="30" t="s">
        <v>71</v>
      </c>
      <c r="BM85" s="30"/>
      <c r="BN85" s="30"/>
      <c r="BO85" s="30"/>
      <c r="BP85" s="30"/>
      <c r="BQ85" s="30" t="s">
        <v>105</v>
      </c>
      <c r="BR85" s="30"/>
      <c r="BS85" s="30"/>
      <c r="BT85" s="30"/>
      <c r="BU85" s="61" t="s">
        <v>195</v>
      </c>
      <c r="BV85" s="61"/>
      <c r="BW85" s="61"/>
      <c r="BX85" s="61"/>
      <c r="BY85" s="61"/>
      <c r="CA85" t="s">
        <v>40</v>
      </c>
    </row>
    <row r="86" spans="1:79" s="107" customFormat="1" ht="26.4" customHeight="1" x14ac:dyDescent="0.25">
      <c r="A86" s="127">
        <v>1</v>
      </c>
      <c r="B86" s="128"/>
      <c r="C86" s="128"/>
      <c r="D86" s="101" t="s">
        <v>287</v>
      </c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3"/>
      <c r="U86" s="131">
        <v>38058.86</v>
      </c>
      <c r="V86" s="132"/>
      <c r="W86" s="132"/>
      <c r="X86" s="132"/>
      <c r="Y86" s="133"/>
      <c r="Z86" s="131">
        <v>0</v>
      </c>
      <c r="AA86" s="132"/>
      <c r="AB86" s="132"/>
      <c r="AC86" s="132"/>
      <c r="AD86" s="133"/>
      <c r="AE86" s="131">
        <v>0</v>
      </c>
      <c r="AF86" s="132"/>
      <c r="AG86" s="132"/>
      <c r="AH86" s="133"/>
      <c r="AI86" s="131">
        <f>IF(ISNUMBER(U86),U86,0)+IF(ISNUMBER(Z86),Z86,0)</f>
        <v>38058.86</v>
      </c>
      <c r="AJ86" s="132"/>
      <c r="AK86" s="132"/>
      <c r="AL86" s="132"/>
      <c r="AM86" s="133"/>
      <c r="AN86" s="131">
        <v>15000</v>
      </c>
      <c r="AO86" s="132"/>
      <c r="AP86" s="132"/>
      <c r="AQ86" s="132"/>
      <c r="AR86" s="133"/>
      <c r="AS86" s="131">
        <v>0</v>
      </c>
      <c r="AT86" s="132"/>
      <c r="AU86" s="132"/>
      <c r="AV86" s="132"/>
      <c r="AW86" s="133"/>
      <c r="AX86" s="131">
        <v>0</v>
      </c>
      <c r="AY86" s="132"/>
      <c r="AZ86" s="132"/>
      <c r="BA86" s="133"/>
      <c r="BB86" s="131">
        <f>IF(ISNUMBER(AN86),AN86,0)+IF(ISNUMBER(AS86),AS86,0)</f>
        <v>15000</v>
      </c>
      <c r="BC86" s="132"/>
      <c r="BD86" s="132"/>
      <c r="BE86" s="132"/>
      <c r="BF86" s="133"/>
      <c r="BG86" s="131">
        <v>51500</v>
      </c>
      <c r="BH86" s="132"/>
      <c r="BI86" s="132"/>
      <c r="BJ86" s="132"/>
      <c r="BK86" s="133"/>
      <c r="BL86" s="131">
        <v>0</v>
      </c>
      <c r="BM86" s="132"/>
      <c r="BN86" s="132"/>
      <c r="BO86" s="132"/>
      <c r="BP86" s="133"/>
      <c r="BQ86" s="131">
        <v>0</v>
      </c>
      <c r="BR86" s="132"/>
      <c r="BS86" s="132"/>
      <c r="BT86" s="133"/>
      <c r="BU86" s="131">
        <f>IF(ISNUMBER(BG86),BG86,0)+IF(ISNUMBER(BL86),BL86,0)</f>
        <v>51500</v>
      </c>
      <c r="BV86" s="132"/>
      <c r="BW86" s="132"/>
      <c r="BX86" s="132"/>
      <c r="BY86" s="133"/>
      <c r="CA86" s="107" t="s">
        <v>41</v>
      </c>
    </row>
    <row r="87" spans="1:79" s="7" customFormat="1" ht="12.75" customHeight="1" x14ac:dyDescent="0.25">
      <c r="A87" s="97"/>
      <c r="B87" s="98"/>
      <c r="C87" s="98"/>
      <c r="D87" s="108" t="s">
        <v>161</v>
      </c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10"/>
      <c r="U87" s="135">
        <v>38058.86</v>
      </c>
      <c r="V87" s="136"/>
      <c r="W87" s="136"/>
      <c r="X87" s="136"/>
      <c r="Y87" s="137"/>
      <c r="Z87" s="135">
        <v>0</v>
      </c>
      <c r="AA87" s="136"/>
      <c r="AB87" s="136"/>
      <c r="AC87" s="136"/>
      <c r="AD87" s="137"/>
      <c r="AE87" s="135">
        <v>0</v>
      </c>
      <c r="AF87" s="136"/>
      <c r="AG87" s="136"/>
      <c r="AH87" s="137"/>
      <c r="AI87" s="135">
        <f>IF(ISNUMBER(U87),U87,0)+IF(ISNUMBER(Z87),Z87,0)</f>
        <v>38058.86</v>
      </c>
      <c r="AJ87" s="136"/>
      <c r="AK87" s="136"/>
      <c r="AL87" s="136"/>
      <c r="AM87" s="137"/>
      <c r="AN87" s="135">
        <v>15000</v>
      </c>
      <c r="AO87" s="136"/>
      <c r="AP87" s="136"/>
      <c r="AQ87" s="136"/>
      <c r="AR87" s="137"/>
      <c r="AS87" s="135">
        <v>0</v>
      </c>
      <c r="AT87" s="136"/>
      <c r="AU87" s="136"/>
      <c r="AV87" s="136"/>
      <c r="AW87" s="137"/>
      <c r="AX87" s="135">
        <v>0</v>
      </c>
      <c r="AY87" s="136"/>
      <c r="AZ87" s="136"/>
      <c r="BA87" s="137"/>
      <c r="BB87" s="135">
        <f>IF(ISNUMBER(AN87),AN87,0)+IF(ISNUMBER(AS87),AS87,0)</f>
        <v>15000</v>
      </c>
      <c r="BC87" s="136"/>
      <c r="BD87" s="136"/>
      <c r="BE87" s="136"/>
      <c r="BF87" s="137"/>
      <c r="BG87" s="135">
        <v>51500</v>
      </c>
      <c r="BH87" s="136"/>
      <c r="BI87" s="136"/>
      <c r="BJ87" s="136"/>
      <c r="BK87" s="137"/>
      <c r="BL87" s="135">
        <v>0</v>
      </c>
      <c r="BM87" s="136"/>
      <c r="BN87" s="136"/>
      <c r="BO87" s="136"/>
      <c r="BP87" s="137"/>
      <c r="BQ87" s="135">
        <v>0</v>
      </c>
      <c r="BR87" s="136"/>
      <c r="BS87" s="136"/>
      <c r="BT87" s="137"/>
      <c r="BU87" s="135">
        <f>IF(ISNUMBER(BG87),BG87,0)+IF(ISNUMBER(BL87),BL87,0)</f>
        <v>51500</v>
      </c>
      <c r="BV87" s="136"/>
      <c r="BW87" s="136"/>
      <c r="BX87" s="136"/>
      <c r="BY87" s="137"/>
    </row>
    <row r="89" spans="1:79" ht="14.25" customHeight="1" x14ac:dyDescent="0.25">
      <c r="A89" s="34" t="s">
        <v>361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79" ht="15" customHeight="1" x14ac:dyDescent="0.25">
      <c r="A90" s="86" t="s">
        <v>265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</row>
    <row r="91" spans="1:79" ht="23.1" customHeight="1" x14ac:dyDescent="0.25">
      <c r="A91" s="62" t="s">
        <v>7</v>
      </c>
      <c r="B91" s="63"/>
      <c r="C91" s="63"/>
      <c r="D91" s="62" t="s">
        <v>135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4"/>
      <c r="U91" s="32" t="s">
        <v>269</v>
      </c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 t="s">
        <v>271</v>
      </c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79" ht="54" customHeight="1" x14ac:dyDescent="0.25">
      <c r="A92" s="65"/>
      <c r="B92" s="66"/>
      <c r="C92" s="66"/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7"/>
      <c r="U92" s="47" t="s">
        <v>5</v>
      </c>
      <c r="V92" s="48"/>
      <c r="W92" s="48"/>
      <c r="X92" s="48"/>
      <c r="Y92" s="49"/>
      <c r="Z92" s="47" t="s">
        <v>4</v>
      </c>
      <c r="AA92" s="48"/>
      <c r="AB92" s="48"/>
      <c r="AC92" s="48"/>
      <c r="AD92" s="49"/>
      <c r="AE92" s="68" t="s">
        <v>130</v>
      </c>
      <c r="AF92" s="69"/>
      <c r="AG92" s="69"/>
      <c r="AH92" s="69"/>
      <c r="AI92" s="70"/>
      <c r="AJ92" s="47" t="s">
        <v>6</v>
      </c>
      <c r="AK92" s="48"/>
      <c r="AL92" s="48"/>
      <c r="AM92" s="48"/>
      <c r="AN92" s="49"/>
      <c r="AO92" s="47" t="s">
        <v>5</v>
      </c>
      <c r="AP92" s="48"/>
      <c r="AQ92" s="48"/>
      <c r="AR92" s="48"/>
      <c r="AS92" s="49"/>
      <c r="AT92" s="47" t="s">
        <v>4</v>
      </c>
      <c r="AU92" s="48"/>
      <c r="AV92" s="48"/>
      <c r="AW92" s="48"/>
      <c r="AX92" s="49"/>
      <c r="AY92" s="68" t="s">
        <v>130</v>
      </c>
      <c r="AZ92" s="69"/>
      <c r="BA92" s="69"/>
      <c r="BB92" s="69"/>
      <c r="BC92" s="70"/>
      <c r="BD92" s="32" t="s">
        <v>108</v>
      </c>
      <c r="BE92" s="32"/>
      <c r="BF92" s="32"/>
      <c r="BG92" s="32"/>
      <c r="BH92" s="32"/>
    </row>
    <row r="93" spans="1:79" ht="15" customHeight="1" x14ac:dyDescent="0.25">
      <c r="A93" s="47" t="s">
        <v>194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1" customFormat="1" ht="12.75" hidden="1" customHeight="1" x14ac:dyDescent="0.25">
      <c r="A94" s="50" t="s">
        <v>81</v>
      </c>
      <c r="B94" s="51"/>
      <c r="C94" s="51"/>
      <c r="D94" s="50" t="s">
        <v>69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2"/>
      <c r="U94" s="50" t="s">
        <v>72</v>
      </c>
      <c r="V94" s="51"/>
      <c r="W94" s="51"/>
      <c r="X94" s="51"/>
      <c r="Y94" s="52"/>
      <c r="Z94" s="50" t="s">
        <v>73</v>
      </c>
      <c r="AA94" s="51"/>
      <c r="AB94" s="51"/>
      <c r="AC94" s="51"/>
      <c r="AD94" s="52"/>
      <c r="AE94" s="50" t="s">
        <v>106</v>
      </c>
      <c r="AF94" s="51"/>
      <c r="AG94" s="51"/>
      <c r="AH94" s="51"/>
      <c r="AI94" s="52"/>
      <c r="AJ94" s="58" t="s">
        <v>196</v>
      </c>
      <c r="AK94" s="59"/>
      <c r="AL94" s="59"/>
      <c r="AM94" s="59"/>
      <c r="AN94" s="60"/>
      <c r="AO94" s="50" t="s">
        <v>74</v>
      </c>
      <c r="AP94" s="51"/>
      <c r="AQ94" s="51"/>
      <c r="AR94" s="51"/>
      <c r="AS94" s="52"/>
      <c r="AT94" s="50" t="s">
        <v>75</v>
      </c>
      <c r="AU94" s="51"/>
      <c r="AV94" s="51"/>
      <c r="AW94" s="51"/>
      <c r="AX94" s="52"/>
      <c r="AY94" s="50" t="s">
        <v>107</v>
      </c>
      <c r="AZ94" s="51"/>
      <c r="BA94" s="51"/>
      <c r="BB94" s="51"/>
      <c r="BC94" s="52"/>
      <c r="BD94" s="61" t="s">
        <v>196</v>
      </c>
      <c r="BE94" s="61"/>
      <c r="BF94" s="61"/>
      <c r="BG94" s="61"/>
      <c r="BH94" s="61"/>
      <c r="CA94" s="1" t="s">
        <v>42</v>
      </c>
    </row>
    <row r="95" spans="1:79" s="107" customFormat="1" ht="26.4" customHeight="1" x14ac:dyDescent="0.25">
      <c r="A95" s="127">
        <v>1</v>
      </c>
      <c r="B95" s="128"/>
      <c r="C95" s="128"/>
      <c r="D95" s="101" t="s">
        <v>287</v>
      </c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3"/>
      <c r="U95" s="131">
        <v>56598</v>
      </c>
      <c r="V95" s="132"/>
      <c r="W95" s="132"/>
      <c r="X95" s="132"/>
      <c r="Y95" s="133"/>
      <c r="Z95" s="131">
        <v>0</v>
      </c>
      <c r="AA95" s="132"/>
      <c r="AB95" s="132"/>
      <c r="AC95" s="132"/>
      <c r="AD95" s="133"/>
      <c r="AE95" s="130">
        <v>0</v>
      </c>
      <c r="AF95" s="130"/>
      <c r="AG95" s="130"/>
      <c r="AH95" s="130"/>
      <c r="AI95" s="130"/>
      <c r="AJ95" s="141">
        <f>IF(ISNUMBER(U95),U95,0)+IF(ISNUMBER(Z95),Z95,0)</f>
        <v>56598</v>
      </c>
      <c r="AK95" s="141"/>
      <c r="AL95" s="141"/>
      <c r="AM95" s="141"/>
      <c r="AN95" s="141"/>
      <c r="AO95" s="130">
        <v>0</v>
      </c>
      <c r="AP95" s="130"/>
      <c r="AQ95" s="130"/>
      <c r="AR95" s="130"/>
      <c r="AS95" s="130"/>
      <c r="AT95" s="141">
        <v>0</v>
      </c>
      <c r="AU95" s="141"/>
      <c r="AV95" s="141"/>
      <c r="AW95" s="141"/>
      <c r="AX95" s="141"/>
      <c r="AY95" s="130">
        <v>0</v>
      </c>
      <c r="AZ95" s="130"/>
      <c r="BA95" s="130"/>
      <c r="BB95" s="130"/>
      <c r="BC95" s="130"/>
      <c r="BD95" s="141">
        <f>IF(ISNUMBER(AO95),AO95,0)+IF(ISNUMBER(AT95),AT95,0)</f>
        <v>0</v>
      </c>
      <c r="BE95" s="141"/>
      <c r="BF95" s="141"/>
      <c r="BG95" s="141"/>
      <c r="BH95" s="141"/>
      <c r="CA95" s="107" t="s">
        <v>43</v>
      </c>
    </row>
    <row r="96" spans="1:79" s="7" customFormat="1" ht="12.75" customHeight="1" x14ac:dyDescent="0.25">
      <c r="A96" s="97"/>
      <c r="B96" s="98"/>
      <c r="C96" s="98"/>
      <c r="D96" s="108" t="s">
        <v>161</v>
      </c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10"/>
      <c r="U96" s="135">
        <v>56598</v>
      </c>
      <c r="V96" s="136"/>
      <c r="W96" s="136"/>
      <c r="X96" s="136"/>
      <c r="Y96" s="137"/>
      <c r="Z96" s="135">
        <v>0</v>
      </c>
      <c r="AA96" s="136"/>
      <c r="AB96" s="136"/>
      <c r="AC96" s="136"/>
      <c r="AD96" s="137"/>
      <c r="AE96" s="134">
        <v>0</v>
      </c>
      <c r="AF96" s="134"/>
      <c r="AG96" s="134"/>
      <c r="AH96" s="134"/>
      <c r="AI96" s="134"/>
      <c r="AJ96" s="96">
        <f>IF(ISNUMBER(U96),U96,0)+IF(ISNUMBER(Z96),Z96,0)</f>
        <v>56598</v>
      </c>
      <c r="AK96" s="96"/>
      <c r="AL96" s="96"/>
      <c r="AM96" s="96"/>
      <c r="AN96" s="96"/>
      <c r="AO96" s="134">
        <v>0</v>
      </c>
      <c r="AP96" s="134"/>
      <c r="AQ96" s="134"/>
      <c r="AR96" s="134"/>
      <c r="AS96" s="134"/>
      <c r="AT96" s="96">
        <v>0</v>
      </c>
      <c r="AU96" s="96"/>
      <c r="AV96" s="96"/>
      <c r="AW96" s="96"/>
      <c r="AX96" s="96"/>
      <c r="AY96" s="134">
        <v>0</v>
      </c>
      <c r="AZ96" s="134"/>
      <c r="BA96" s="134"/>
      <c r="BB96" s="134"/>
      <c r="BC96" s="134"/>
      <c r="BD96" s="96">
        <f>IF(ISNUMBER(AO96),AO96,0)+IF(ISNUMBER(AT96),AT96,0)</f>
        <v>0</v>
      </c>
      <c r="BE96" s="96"/>
      <c r="BF96" s="96"/>
      <c r="BG96" s="96"/>
      <c r="BH96" s="96"/>
    </row>
    <row r="97" spans="1:79" s="6" customFormat="1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9" spans="1:79" ht="14.25" customHeight="1" x14ac:dyDescent="0.25">
      <c r="A99" s="34" t="s">
        <v>166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79" ht="14.25" customHeight="1" x14ac:dyDescent="0.25">
      <c r="A100" s="34" t="s">
        <v>349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23.1" customHeight="1" x14ac:dyDescent="0.25">
      <c r="A101" s="62" t="s">
        <v>7</v>
      </c>
      <c r="B101" s="63"/>
      <c r="C101" s="63"/>
      <c r="D101" s="32" t="s">
        <v>10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 t="s">
        <v>9</v>
      </c>
      <c r="R101" s="32"/>
      <c r="S101" s="32"/>
      <c r="T101" s="32"/>
      <c r="U101" s="32"/>
      <c r="V101" s="32" t="s">
        <v>8</v>
      </c>
      <c r="W101" s="32"/>
      <c r="X101" s="32"/>
      <c r="Y101" s="32"/>
      <c r="Z101" s="32"/>
      <c r="AA101" s="32"/>
      <c r="AB101" s="32"/>
      <c r="AC101" s="32"/>
      <c r="AD101" s="32"/>
      <c r="AE101" s="32"/>
      <c r="AF101" s="47" t="s">
        <v>266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267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268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 x14ac:dyDescent="0.25">
      <c r="A102" s="65"/>
      <c r="B102" s="66"/>
      <c r="C102" s="66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 t="s">
        <v>5</v>
      </c>
      <c r="AG102" s="32"/>
      <c r="AH102" s="32"/>
      <c r="AI102" s="32"/>
      <c r="AJ102" s="32"/>
      <c r="AK102" s="32" t="s">
        <v>4</v>
      </c>
      <c r="AL102" s="32"/>
      <c r="AM102" s="32"/>
      <c r="AN102" s="32"/>
      <c r="AO102" s="32"/>
      <c r="AP102" s="32" t="s">
        <v>137</v>
      </c>
      <c r="AQ102" s="32"/>
      <c r="AR102" s="32"/>
      <c r="AS102" s="32"/>
      <c r="AT102" s="32"/>
      <c r="AU102" s="32" t="s">
        <v>5</v>
      </c>
      <c r="AV102" s="32"/>
      <c r="AW102" s="32"/>
      <c r="AX102" s="32"/>
      <c r="AY102" s="32"/>
      <c r="AZ102" s="32" t="s">
        <v>4</v>
      </c>
      <c r="BA102" s="32"/>
      <c r="BB102" s="32"/>
      <c r="BC102" s="32"/>
      <c r="BD102" s="32"/>
      <c r="BE102" s="32" t="s">
        <v>102</v>
      </c>
      <c r="BF102" s="32"/>
      <c r="BG102" s="32"/>
      <c r="BH102" s="32"/>
      <c r="BI102" s="32"/>
      <c r="BJ102" s="32" t="s">
        <v>5</v>
      </c>
      <c r="BK102" s="32"/>
      <c r="BL102" s="32"/>
      <c r="BM102" s="32"/>
      <c r="BN102" s="32"/>
      <c r="BO102" s="32" t="s">
        <v>4</v>
      </c>
      <c r="BP102" s="32"/>
      <c r="BQ102" s="32"/>
      <c r="BR102" s="32"/>
      <c r="BS102" s="32"/>
      <c r="BT102" s="32" t="s">
        <v>109</v>
      </c>
      <c r="BU102" s="32"/>
      <c r="BV102" s="32"/>
      <c r="BW102" s="32"/>
      <c r="BX102" s="32"/>
    </row>
    <row r="103" spans="1:79" ht="15" customHeight="1" x14ac:dyDescent="0.25">
      <c r="A103" s="47">
        <v>1</v>
      </c>
      <c r="B103" s="48"/>
      <c r="C103" s="48"/>
      <c r="D103" s="32">
        <v>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>
        <v>3</v>
      </c>
      <c r="R103" s="32"/>
      <c r="S103" s="32"/>
      <c r="T103" s="32"/>
      <c r="U103" s="32"/>
      <c r="V103" s="32">
        <v>4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32">
        <v>5</v>
      </c>
      <c r="AG103" s="32"/>
      <c r="AH103" s="32"/>
      <c r="AI103" s="32"/>
      <c r="AJ103" s="32"/>
      <c r="AK103" s="32">
        <v>6</v>
      </c>
      <c r="AL103" s="32"/>
      <c r="AM103" s="32"/>
      <c r="AN103" s="32"/>
      <c r="AO103" s="32"/>
      <c r="AP103" s="32">
        <v>7</v>
      </c>
      <c r="AQ103" s="32"/>
      <c r="AR103" s="32"/>
      <c r="AS103" s="32"/>
      <c r="AT103" s="32"/>
      <c r="AU103" s="32">
        <v>8</v>
      </c>
      <c r="AV103" s="32"/>
      <c r="AW103" s="32"/>
      <c r="AX103" s="32"/>
      <c r="AY103" s="32"/>
      <c r="AZ103" s="32">
        <v>9</v>
      </c>
      <c r="BA103" s="32"/>
      <c r="BB103" s="32"/>
      <c r="BC103" s="32"/>
      <c r="BD103" s="32"/>
      <c r="BE103" s="32">
        <v>10</v>
      </c>
      <c r="BF103" s="32"/>
      <c r="BG103" s="32"/>
      <c r="BH103" s="32"/>
      <c r="BI103" s="32"/>
      <c r="BJ103" s="32">
        <v>11</v>
      </c>
      <c r="BK103" s="32"/>
      <c r="BL103" s="32"/>
      <c r="BM103" s="32"/>
      <c r="BN103" s="32"/>
      <c r="BO103" s="32">
        <v>12</v>
      </c>
      <c r="BP103" s="32"/>
      <c r="BQ103" s="32"/>
      <c r="BR103" s="32"/>
      <c r="BS103" s="32"/>
      <c r="BT103" s="32">
        <v>13</v>
      </c>
      <c r="BU103" s="32"/>
      <c r="BV103" s="32"/>
      <c r="BW103" s="32"/>
      <c r="BX103" s="32"/>
    </row>
    <row r="104" spans="1:79" ht="10.5" hidden="1" customHeight="1" x14ac:dyDescent="0.25">
      <c r="A104" s="50" t="s">
        <v>168</v>
      </c>
      <c r="B104" s="51"/>
      <c r="C104" s="51"/>
      <c r="D104" s="32" t="s">
        <v>69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 t="s">
        <v>82</v>
      </c>
      <c r="R104" s="32"/>
      <c r="S104" s="32"/>
      <c r="T104" s="32"/>
      <c r="U104" s="32"/>
      <c r="V104" s="32" t="s">
        <v>83</v>
      </c>
      <c r="W104" s="32"/>
      <c r="X104" s="32"/>
      <c r="Y104" s="32"/>
      <c r="Z104" s="32"/>
      <c r="AA104" s="32"/>
      <c r="AB104" s="32"/>
      <c r="AC104" s="32"/>
      <c r="AD104" s="32"/>
      <c r="AE104" s="32"/>
      <c r="AF104" s="30" t="s">
        <v>123</v>
      </c>
      <c r="AG104" s="30"/>
      <c r="AH104" s="30"/>
      <c r="AI104" s="30"/>
      <c r="AJ104" s="30"/>
      <c r="AK104" s="35" t="s">
        <v>124</v>
      </c>
      <c r="AL104" s="35"/>
      <c r="AM104" s="35"/>
      <c r="AN104" s="35"/>
      <c r="AO104" s="35"/>
      <c r="AP104" s="61" t="s">
        <v>293</v>
      </c>
      <c r="AQ104" s="61"/>
      <c r="AR104" s="61"/>
      <c r="AS104" s="61"/>
      <c r="AT104" s="61"/>
      <c r="AU104" s="30" t="s">
        <v>125</v>
      </c>
      <c r="AV104" s="30"/>
      <c r="AW104" s="30"/>
      <c r="AX104" s="30"/>
      <c r="AY104" s="30"/>
      <c r="AZ104" s="35" t="s">
        <v>126</v>
      </c>
      <c r="BA104" s="35"/>
      <c r="BB104" s="35"/>
      <c r="BC104" s="35"/>
      <c r="BD104" s="35"/>
      <c r="BE104" s="61" t="s">
        <v>293</v>
      </c>
      <c r="BF104" s="61"/>
      <c r="BG104" s="61"/>
      <c r="BH104" s="61"/>
      <c r="BI104" s="61"/>
      <c r="BJ104" s="30" t="s">
        <v>117</v>
      </c>
      <c r="BK104" s="30"/>
      <c r="BL104" s="30"/>
      <c r="BM104" s="30"/>
      <c r="BN104" s="30"/>
      <c r="BO104" s="35" t="s">
        <v>118</v>
      </c>
      <c r="BP104" s="35"/>
      <c r="BQ104" s="35"/>
      <c r="BR104" s="35"/>
      <c r="BS104" s="35"/>
      <c r="BT104" s="61" t="s">
        <v>293</v>
      </c>
      <c r="BU104" s="61"/>
      <c r="BV104" s="61"/>
      <c r="BW104" s="61"/>
      <c r="BX104" s="61"/>
      <c r="CA104" t="s">
        <v>44</v>
      </c>
    </row>
    <row r="105" spans="1:79" s="7" customFormat="1" ht="15" customHeight="1" x14ac:dyDescent="0.25">
      <c r="A105" s="97">
        <v>0</v>
      </c>
      <c r="B105" s="98"/>
      <c r="C105" s="98"/>
      <c r="D105" s="142" t="s">
        <v>292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CA105" s="7" t="s">
        <v>45</v>
      </c>
    </row>
    <row r="106" spans="1:79" s="107" customFormat="1" ht="15" customHeight="1" x14ac:dyDescent="0.25">
      <c r="A106" s="127">
        <v>1</v>
      </c>
      <c r="B106" s="128"/>
      <c r="C106" s="128"/>
      <c r="D106" s="145" t="s">
        <v>393</v>
      </c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3"/>
      <c r="Q106" s="32" t="s">
        <v>309</v>
      </c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146">
        <v>38.06</v>
      </c>
      <c r="AG106" s="146"/>
      <c r="AH106" s="146"/>
      <c r="AI106" s="146"/>
      <c r="AJ106" s="146"/>
      <c r="AK106" s="146">
        <v>0</v>
      </c>
      <c r="AL106" s="146"/>
      <c r="AM106" s="146"/>
      <c r="AN106" s="146"/>
      <c r="AO106" s="146"/>
      <c r="AP106" s="146">
        <v>38.06</v>
      </c>
      <c r="AQ106" s="146"/>
      <c r="AR106" s="146"/>
      <c r="AS106" s="146"/>
      <c r="AT106" s="146"/>
      <c r="AU106" s="146">
        <v>15</v>
      </c>
      <c r="AV106" s="146"/>
      <c r="AW106" s="146"/>
      <c r="AX106" s="146"/>
      <c r="AY106" s="146"/>
      <c r="AZ106" s="146">
        <v>0</v>
      </c>
      <c r="BA106" s="146"/>
      <c r="BB106" s="146"/>
      <c r="BC106" s="146"/>
      <c r="BD106" s="146"/>
      <c r="BE106" s="146">
        <v>15</v>
      </c>
      <c r="BF106" s="146"/>
      <c r="BG106" s="146"/>
      <c r="BH106" s="146"/>
      <c r="BI106" s="146"/>
      <c r="BJ106" s="146">
        <v>51.5</v>
      </c>
      <c r="BK106" s="146"/>
      <c r="BL106" s="146"/>
      <c r="BM106" s="146"/>
      <c r="BN106" s="146"/>
      <c r="BO106" s="146">
        <v>0</v>
      </c>
      <c r="BP106" s="146"/>
      <c r="BQ106" s="146"/>
      <c r="BR106" s="146"/>
      <c r="BS106" s="146"/>
      <c r="BT106" s="146">
        <v>51.5</v>
      </c>
      <c r="BU106" s="146"/>
      <c r="BV106" s="146"/>
      <c r="BW106" s="146"/>
      <c r="BX106" s="146"/>
    </row>
    <row r="107" spans="1:79" s="7" customFormat="1" ht="15" customHeight="1" x14ac:dyDescent="0.25">
      <c r="A107" s="97">
        <v>0</v>
      </c>
      <c r="B107" s="98"/>
      <c r="C107" s="98"/>
      <c r="D107" s="144" t="s">
        <v>300</v>
      </c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10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</row>
    <row r="108" spans="1:79" s="107" customFormat="1" ht="15" customHeight="1" x14ac:dyDescent="0.25">
      <c r="A108" s="127">
        <v>1</v>
      </c>
      <c r="B108" s="128"/>
      <c r="C108" s="128"/>
      <c r="D108" s="145" t="s">
        <v>394</v>
      </c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3"/>
      <c r="Q108" s="32" t="s">
        <v>395</v>
      </c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146">
        <v>35</v>
      </c>
      <c r="AG108" s="146"/>
      <c r="AH108" s="146"/>
      <c r="AI108" s="146"/>
      <c r="AJ108" s="146"/>
      <c r="AK108" s="146">
        <v>0</v>
      </c>
      <c r="AL108" s="146"/>
      <c r="AM108" s="146"/>
      <c r="AN108" s="146"/>
      <c r="AO108" s="146"/>
      <c r="AP108" s="146">
        <v>35</v>
      </c>
      <c r="AQ108" s="146"/>
      <c r="AR108" s="146"/>
      <c r="AS108" s="146"/>
      <c r="AT108" s="146"/>
      <c r="AU108" s="146">
        <v>24</v>
      </c>
      <c r="AV108" s="146"/>
      <c r="AW108" s="146"/>
      <c r="AX108" s="146"/>
      <c r="AY108" s="146"/>
      <c r="AZ108" s="146">
        <v>0</v>
      </c>
      <c r="BA108" s="146"/>
      <c r="BB108" s="146"/>
      <c r="BC108" s="146"/>
      <c r="BD108" s="146"/>
      <c r="BE108" s="146">
        <v>24</v>
      </c>
      <c r="BF108" s="146"/>
      <c r="BG108" s="146"/>
      <c r="BH108" s="146"/>
      <c r="BI108" s="146"/>
      <c r="BJ108" s="146">
        <v>55</v>
      </c>
      <c r="BK108" s="146"/>
      <c r="BL108" s="146"/>
      <c r="BM108" s="146"/>
      <c r="BN108" s="146"/>
      <c r="BO108" s="146">
        <v>0</v>
      </c>
      <c r="BP108" s="146"/>
      <c r="BQ108" s="146"/>
      <c r="BR108" s="146"/>
      <c r="BS108" s="146"/>
      <c r="BT108" s="146">
        <v>55</v>
      </c>
      <c r="BU108" s="146"/>
      <c r="BV108" s="146"/>
      <c r="BW108" s="146"/>
      <c r="BX108" s="146"/>
    </row>
    <row r="109" spans="1:79" s="7" customFormat="1" ht="15" customHeight="1" x14ac:dyDescent="0.25">
      <c r="A109" s="97">
        <v>0</v>
      </c>
      <c r="B109" s="98"/>
      <c r="C109" s="98"/>
      <c r="D109" s="144" t="s">
        <v>306</v>
      </c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10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</row>
    <row r="110" spans="1:79" s="107" customFormat="1" ht="15" customHeight="1" x14ac:dyDescent="0.25">
      <c r="A110" s="127">
        <v>1</v>
      </c>
      <c r="B110" s="128"/>
      <c r="C110" s="128"/>
      <c r="D110" s="145" t="s">
        <v>396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3"/>
      <c r="Q110" s="32" t="s">
        <v>309</v>
      </c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146">
        <v>1.0900000000000001</v>
      </c>
      <c r="AG110" s="146"/>
      <c r="AH110" s="146"/>
      <c r="AI110" s="146"/>
      <c r="AJ110" s="146"/>
      <c r="AK110" s="146">
        <v>0</v>
      </c>
      <c r="AL110" s="146"/>
      <c r="AM110" s="146"/>
      <c r="AN110" s="146"/>
      <c r="AO110" s="146"/>
      <c r="AP110" s="146">
        <v>1.0900000000000001</v>
      </c>
      <c r="AQ110" s="146"/>
      <c r="AR110" s="146"/>
      <c r="AS110" s="146"/>
      <c r="AT110" s="146"/>
      <c r="AU110" s="146">
        <v>0.63</v>
      </c>
      <c r="AV110" s="146"/>
      <c r="AW110" s="146"/>
      <c r="AX110" s="146"/>
      <c r="AY110" s="146"/>
      <c r="AZ110" s="146">
        <v>0</v>
      </c>
      <c r="BA110" s="146"/>
      <c r="BB110" s="146"/>
      <c r="BC110" s="146"/>
      <c r="BD110" s="146"/>
      <c r="BE110" s="146">
        <v>0.63</v>
      </c>
      <c r="BF110" s="146"/>
      <c r="BG110" s="146"/>
      <c r="BH110" s="146"/>
      <c r="BI110" s="146"/>
      <c r="BJ110" s="146">
        <v>0.93600000000000005</v>
      </c>
      <c r="BK110" s="146"/>
      <c r="BL110" s="146"/>
      <c r="BM110" s="146"/>
      <c r="BN110" s="146"/>
      <c r="BO110" s="146">
        <v>0</v>
      </c>
      <c r="BP110" s="146"/>
      <c r="BQ110" s="146"/>
      <c r="BR110" s="146"/>
      <c r="BS110" s="146"/>
      <c r="BT110" s="146">
        <v>0.93600000000000005</v>
      </c>
      <c r="BU110" s="146"/>
      <c r="BV110" s="146"/>
      <c r="BW110" s="146"/>
      <c r="BX110" s="146"/>
    </row>
    <row r="111" spans="1:79" s="7" customFormat="1" ht="15" customHeight="1" x14ac:dyDescent="0.25">
      <c r="A111" s="97">
        <v>0</v>
      </c>
      <c r="B111" s="98"/>
      <c r="C111" s="98"/>
      <c r="D111" s="144" t="s">
        <v>310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10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</row>
    <row r="112" spans="1:79" s="107" customFormat="1" ht="27.6" customHeight="1" x14ac:dyDescent="0.25">
      <c r="A112" s="127">
        <v>1</v>
      </c>
      <c r="B112" s="128"/>
      <c r="C112" s="128"/>
      <c r="D112" s="145" t="s">
        <v>397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3"/>
      <c r="Q112" s="32" t="s">
        <v>312</v>
      </c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146">
        <v>100</v>
      </c>
      <c r="AG112" s="146"/>
      <c r="AH112" s="146"/>
      <c r="AI112" s="146"/>
      <c r="AJ112" s="146"/>
      <c r="AK112" s="146">
        <v>0</v>
      </c>
      <c r="AL112" s="146"/>
      <c r="AM112" s="146"/>
      <c r="AN112" s="146"/>
      <c r="AO112" s="146"/>
      <c r="AP112" s="146">
        <v>100</v>
      </c>
      <c r="AQ112" s="146"/>
      <c r="AR112" s="146"/>
      <c r="AS112" s="146"/>
      <c r="AT112" s="146"/>
      <c r="AU112" s="146">
        <v>0</v>
      </c>
      <c r="AV112" s="146"/>
      <c r="AW112" s="146"/>
      <c r="AX112" s="146"/>
      <c r="AY112" s="146"/>
      <c r="AZ112" s="146">
        <v>0</v>
      </c>
      <c r="BA112" s="146"/>
      <c r="BB112" s="146"/>
      <c r="BC112" s="146"/>
      <c r="BD112" s="146"/>
      <c r="BE112" s="146">
        <v>0</v>
      </c>
      <c r="BF112" s="146"/>
      <c r="BG112" s="146"/>
      <c r="BH112" s="146"/>
      <c r="BI112" s="146"/>
      <c r="BJ112" s="146">
        <v>100</v>
      </c>
      <c r="BK112" s="146"/>
      <c r="BL112" s="146"/>
      <c r="BM112" s="146"/>
      <c r="BN112" s="146"/>
      <c r="BO112" s="146">
        <v>0</v>
      </c>
      <c r="BP112" s="146"/>
      <c r="BQ112" s="146"/>
      <c r="BR112" s="146"/>
      <c r="BS112" s="146"/>
      <c r="BT112" s="146">
        <v>100</v>
      </c>
      <c r="BU112" s="146"/>
      <c r="BV112" s="146"/>
      <c r="BW112" s="146"/>
      <c r="BX112" s="146"/>
    </row>
    <row r="114" spans="1:79" ht="14.25" customHeight="1" x14ac:dyDescent="0.25">
      <c r="A114" s="34" t="s">
        <v>362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79" ht="23.1" customHeight="1" x14ac:dyDescent="0.25">
      <c r="A115" s="62" t="s">
        <v>7</v>
      </c>
      <c r="B115" s="63"/>
      <c r="C115" s="63"/>
      <c r="D115" s="32" t="s">
        <v>10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 t="s">
        <v>9</v>
      </c>
      <c r="R115" s="32"/>
      <c r="S115" s="32"/>
      <c r="T115" s="32"/>
      <c r="U115" s="32"/>
      <c r="V115" s="32" t="s">
        <v>8</v>
      </c>
      <c r="W115" s="32"/>
      <c r="X115" s="32"/>
      <c r="Y115" s="32"/>
      <c r="Z115" s="32"/>
      <c r="AA115" s="32"/>
      <c r="AB115" s="32"/>
      <c r="AC115" s="32"/>
      <c r="AD115" s="32"/>
      <c r="AE115" s="32"/>
      <c r="AF115" s="47" t="s">
        <v>269</v>
      </c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9"/>
      <c r="AU115" s="47" t="s">
        <v>271</v>
      </c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9"/>
    </row>
    <row r="116" spans="1:79" ht="28.5" customHeight="1" x14ac:dyDescent="0.25">
      <c r="A116" s="65"/>
      <c r="B116" s="66"/>
      <c r="C116" s="66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 t="s">
        <v>5</v>
      </c>
      <c r="AG116" s="32"/>
      <c r="AH116" s="32"/>
      <c r="AI116" s="32"/>
      <c r="AJ116" s="32"/>
      <c r="AK116" s="32" t="s">
        <v>4</v>
      </c>
      <c r="AL116" s="32"/>
      <c r="AM116" s="32"/>
      <c r="AN116" s="32"/>
      <c r="AO116" s="32"/>
      <c r="AP116" s="32" t="s">
        <v>137</v>
      </c>
      <c r="AQ116" s="32"/>
      <c r="AR116" s="32"/>
      <c r="AS116" s="32"/>
      <c r="AT116" s="32"/>
      <c r="AU116" s="32" t="s">
        <v>5</v>
      </c>
      <c r="AV116" s="32"/>
      <c r="AW116" s="32"/>
      <c r="AX116" s="32"/>
      <c r="AY116" s="32"/>
      <c r="AZ116" s="32" t="s">
        <v>4</v>
      </c>
      <c r="BA116" s="32"/>
      <c r="BB116" s="32"/>
      <c r="BC116" s="32"/>
      <c r="BD116" s="32"/>
      <c r="BE116" s="32" t="s">
        <v>102</v>
      </c>
      <c r="BF116" s="32"/>
      <c r="BG116" s="32"/>
      <c r="BH116" s="32"/>
      <c r="BI116" s="32"/>
    </row>
    <row r="117" spans="1:79" ht="15" customHeight="1" x14ac:dyDescent="0.25">
      <c r="A117" s="47">
        <v>1</v>
      </c>
      <c r="B117" s="48"/>
      <c r="C117" s="48"/>
      <c r="D117" s="32">
        <v>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>
        <v>3</v>
      </c>
      <c r="R117" s="32"/>
      <c r="S117" s="32"/>
      <c r="T117" s="32"/>
      <c r="U117" s="32"/>
      <c r="V117" s="32">
        <v>4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32">
        <v>5</v>
      </c>
      <c r="AG117" s="32"/>
      <c r="AH117" s="32"/>
      <c r="AI117" s="32"/>
      <c r="AJ117" s="32"/>
      <c r="AK117" s="32">
        <v>6</v>
      </c>
      <c r="AL117" s="32"/>
      <c r="AM117" s="32"/>
      <c r="AN117" s="32"/>
      <c r="AO117" s="32"/>
      <c r="AP117" s="32">
        <v>7</v>
      </c>
      <c r="AQ117" s="32"/>
      <c r="AR117" s="32"/>
      <c r="AS117" s="32"/>
      <c r="AT117" s="32"/>
      <c r="AU117" s="32">
        <v>8</v>
      </c>
      <c r="AV117" s="32"/>
      <c r="AW117" s="32"/>
      <c r="AX117" s="32"/>
      <c r="AY117" s="32"/>
      <c r="AZ117" s="32">
        <v>9</v>
      </c>
      <c r="BA117" s="32"/>
      <c r="BB117" s="32"/>
      <c r="BC117" s="32"/>
      <c r="BD117" s="32"/>
      <c r="BE117" s="32">
        <v>10</v>
      </c>
      <c r="BF117" s="32"/>
      <c r="BG117" s="32"/>
      <c r="BH117" s="32"/>
      <c r="BI117" s="32"/>
    </row>
    <row r="118" spans="1:79" ht="15.75" hidden="1" customHeight="1" x14ac:dyDescent="0.25">
      <c r="A118" s="50" t="s">
        <v>168</v>
      </c>
      <c r="B118" s="51"/>
      <c r="C118" s="51"/>
      <c r="D118" s="32" t="s">
        <v>69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 t="s">
        <v>82</v>
      </c>
      <c r="R118" s="32"/>
      <c r="S118" s="32"/>
      <c r="T118" s="32"/>
      <c r="U118" s="32"/>
      <c r="V118" s="32" t="s">
        <v>83</v>
      </c>
      <c r="W118" s="32"/>
      <c r="X118" s="32"/>
      <c r="Y118" s="32"/>
      <c r="Z118" s="32"/>
      <c r="AA118" s="32"/>
      <c r="AB118" s="32"/>
      <c r="AC118" s="32"/>
      <c r="AD118" s="32"/>
      <c r="AE118" s="32"/>
      <c r="AF118" s="30" t="s">
        <v>119</v>
      </c>
      <c r="AG118" s="30"/>
      <c r="AH118" s="30"/>
      <c r="AI118" s="30"/>
      <c r="AJ118" s="30"/>
      <c r="AK118" s="35" t="s">
        <v>120</v>
      </c>
      <c r="AL118" s="35"/>
      <c r="AM118" s="35"/>
      <c r="AN118" s="35"/>
      <c r="AO118" s="35"/>
      <c r="AP118" s="61" t="s">
        <v>293</v>
      </c>
      <c r="AQ118" s="61"/>
      <c r="AR118" s="61"/>
      <c r="AS118" s="61"/>
      <c r="AT118" s="61"/>
      <c r="AU118" s="30" t="s">
        <v>121</v>
      </c>
      <c r="AV118" s="30"/>
      <c r="AW118" s="30"/>
      <c r="AX118" s="30"/>
      <c r="AY118" s="30"/>
      <c r="AZ118" s="35" t="s">
        <v>122</v>
      </c>
      <c r="BA118" s="35"/>
      <c r="BB118" s="35"/>
      <c r="BC118" s="35"/>
      <c r="BD118" s="35"/>
      <c r="BE118" s="61" t="s">
        <v>293</v>
      </c>
      <c r="BF118" s="61"/>
      <c r="BG118" s="61"/>
      <c r="BH118" s="61"/>
      <c r="BI118" s="61"/>
      <c r="CA118" t="s">
        <v>46</v>
      </c>
    </row>
    <row r="119" spans="1:79" s="7" customFormat="1" ht="13.8" x14ac:dyDescent="0.25">
      <c r="A119" s="97">
        <v>0</v>
      </c>
      <c r="B119" s="98"/>
      <c r="C119" s="98"/>
      <c r="D119" s="142" t="s">
        <v>292</v>
      </c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CA119" s="7" t="s">
        <v>47</v>
      </c>
    </row>
    <row r="120" spans="1:79" s="107" customFormat="1" ht="13.8" customHeight="1" x14ac:dyDescent="0.25">
      <c r="A120" s="127">
        <v>1</v>
      </c>
      <c r="B120" s="128"/>
      <c r="C120" s="128"/>
      <c r="D120" s="145" t="s">
        <v>393</v>
      </c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3"/>
      <c r="Q120" s="32" t="s">
        <v>309</v>
      </c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146">
        <v>56.59</v>
      </c>
      <c r="AG120" s="146"/>
      <c r="AH120" s="146"/>
      <c r="AI120" s="146"/>
      <c r="AJ120" s="146"/>
      <c r="AK120" s="146">
        <v>0</v>
      </c>
      <c r="AL120" s="146"/>
      <c r="AM120" s="146"/>
      <c r="AN120" s="146"/>
      <c r="AO120" s="146"/>
      <c r="AP120" s="146">
        <v>56.59</v>
      </c>
      <c r="AQ120" s="146"/>
      <c r="AR120" s="146"/>
      <c r="AS120" s="146"/>
      <c r="AT120" s="146"/>
      <c r="AU120" s="146">
        <v>61.125999999999998</v>
      </c>
      <c r="AV120" s="146"/>
      <c r="AW120" s="146"/>
      <c r="AX120" s="146"/>
      <c r="AY120" s="146"/>
      <c r="AZ120" s="146">
        <v>0</v>
      </c>
      <c r="BA120" s="146"/>
      <c r="BB120" s="146"/>
      <c r="BC120" s="146"/>
      <c r="BD120" s="146"/>
      <c r="BE120" s="146">
        <v>61.125999999999998</v>
      </c>
      <c r="BF120" s="146"/>
      <c r="BG120" s="146"/>
      <c r="BH120" s="146"/>
      <c r="BI120" s="146"/>
    </row>
    <row r="121" spans="1:79" s="7" customFormat="1" ht="13.8" x14ac:dyDescent="0.25">
      <c r="A121" s="97">
        <v>0</v>
      </c>
      <c r="B121" s="98"/>
      <c r="C121" s="98"/>
      <c r="D121" s="144" t="s">
        <v>300</v>
      </c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10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</row>
    <row r="122" spans="1:79" s="107" customFormat="1" ht="13.8" x14ac:dyDescent="0.25">
      <c r="A122" s="127">
        <v>1</v>
      </c>
      <c r="B122" s="128"/>
      <c r="C122" s="128"/>
      <c r="D122" s="145" t="s">
        <v>394</v>
      </c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3"/>
      <c r="Q122" s="32" t="s">
        <v>395</v>
      </c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146">
        <v>55</v>
      </c>
      <c r="AG122" s="146"/>
      <c r="AH122" s="146"/>
      <c r="AI122" s="146"/>
      <c r="AJ122" s="146"/>
      <c r="AK122" s="146">
        <v>0</v>
      </c>
      <c r="AL122" s="146"/>
      <c r="AM122" s="146"/>
      <c r="AN122" s="146"/>
      <c r="AO122" s="146"/>
      <c r="AP122" s="146">
        <v>55</v>
      </c>
      <c r="AQ122" s="146"/>
      <c r="AR122" s="146"/>
      <c r="AS122" s="146"/>
      <c r="AT122" s="146"/>
      <c r="AU122" s="146">
        <v>55</v>
      </c>
      <c r="AV122" s="146"/>
      <c r="AW122" s="146"/>
      <c r="AX122" s="146"/>
      <c r="AY122" s="146"/>
      <c r="AZ122" s="146">
        <v>0</v>
      </c>
      <c r="BA122" s="146"/>
      <c r="BB122" s="146"/>
      <c r="BC122" s="146"/>
      <c r="BD122" s="146"/>
      <c r="BE122" s="146">
        <v>55</v>
      </c>
      <c r="BF122" s="146"/>
      <c r="BG122" s="146"/>
      <c r="BH122" s="146"/>
      <c r="BI122" s="146"/>
    </row>
    <row r="123" spans="1:79" s="7" customFormat="1" ht="13.8" x14ac:dyDescent="0.25">
      <c r="A123" s="97">
        <v>0</v>
      </c>
      <c r="B123" s="98"/>
      <c r="C123" s="98"/>
      <c r="D123" s="144" t="s">
        <v>306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10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</row>
    <row r="124" spans="1:79" s="107" customFormat="1" ht="13.8" customHeight="1" x14ac:dyDescent="0.25">
      <c r="A124" s="127">
        <v>1</v>
      </c>
      <c r="B124" s="128"/>
      <c r="C124" s="128"/>
      <c r="D124" s="145" t="s">
        <v>396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  <c r="Q124" s="32" t="s">
        <v>309</v>
      </c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146">
        <v>1.0289999999999999</v>
      </c>
      <c r="AG124" s="146"/>
      <c r="AH124" s="146"/>
      <c r="AI124" s="146"/>
      <c r="AJ124" s="146"/>
      <c r="AK124" s="146">
        <v>0</v>
      </c>
      <c r="AL124" s="146"/>
      <c r="AM124" s="146"/>
      <c r="AN124" s="146"/>
      <c r="AO124" s="146"/>
      <c r="AP124" s="146">
        <v>1.0289999999999999</v>
      </c>
      <c r="AQ124" s="146"/>
      <c r="AR124" s="146"/>
      <c r="AS124" s="146"/>
      <c r="AT124" s="146"/>
      <c r="AU124" s="146">
        <v>1.111</v>
      </c>
      <c r="AV124" s="146"/>
      <c r="AW124" s="146"/>
      <c r="AX124" s="146"/>
      <c r="AY124" s="146"/>
      <c r="AZ124" s="146">
        <v>0</v>
      </c>
      <c r="BA124" s="146"/>
      <c r="BB124" s="146"/>
      <c r="BC124" s="146"/>
      <c r="BD124" s="146"/>
      <c r="BE124" s="146">
        <v>1.111</v>
      </c>
      <c r="BF124" s="146"/>
      <c r="BG124" s="146"/>
      <c r="BH124" s="146"/>
      <c r="BI124" s="146"/>
    </row>
    <row r="125" spans="1:79" s="7" customFormat="1" ht="13.8" x14ac:dyDescent="0.25">
      <c r="A125" s="97">
        <v>0</v>
      </c>
      <c r="B125" s="98"/>
      <c r="C125" s="98"/>
      <c r="D125" s="144" t="s">
        <v>310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10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</row>
    <row r="126" spans="1:79" s="107" customFormat="1" ht="27.6" customHeight="1" x14ac:dyDescent="0.25">
      <c r="A126" s="127">
        <v>1</v>
      </c>
      <c r="B126" s="128"/>
      <c r="C126" s="128"/>
      <c r="D126" s="145" t="s">
        <v>397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312</v>
      </c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146">
        <v>100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100</v>
      </c>
      <c r="AQ126" s="146"/>
      <c r="AR126" s="146"/>
      <c r="AS126" s="146"/>
      <c r="AT126" s="146"/>
      <c r="AU126" s="146">
        <v>0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0</v>
      </c>
      <c r="BF126" s="146"/>
      <c r="BG126" s="146"/>
      <c r="BH126" s="146"/>
      <c r="BI126" s="146"/>
    </row>
    <row r="128" spans="1:79" ht="14.25" customHeight="1" x14ac:dyDescent="0.25">
      <c r="A128" s="34" t="s">
        <v>138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79" ht="15" customHeight="1" x14ac:dyDescent="0.25">
      <c r="A129" s="55" t="s">
        <v>265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</row>
    <row r="130" spans="1:79" ht="12.9" customHeight="1" x14ac:dyDescent="0.25">
      <c r="A130" s="62" t="s">
        <v>20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4"/>
      <c r="U130" s="32" t="s">
        <v>266</v>
      </c>
      <c r="V130" s="32"/>
      <c r="W130" s="32"/>
      <c r="X130" s="32"/>
      <c r="Y130" s="32"/>
      <c r="Z130" s="32"/>
      <c r="AA130" s="32"/>
      <c r="AB130" s="32"/>
      <c r="AC130" s="32"/>
      <c r="AD130" s="32"/>
      <c r="AE130" s="32" t="s">
        <v>267</v>
      </c>
      <c r="AF130" s="32"/>
      <c r="AG130" s="32"/>
      <c r="AH130" s="32"/>
      <c r="AI130" s="32"/>
      <c r="AJ130" s="32"/>
      <c r="AK130" s="32"/>
      <c r="AL130" s="32"/>
      <c r="AM130" s="32"/>
      <c r="AN130" s="32"/>
      <c r="AO130" s="32" t="s">
        <v>268</v>
      </c>
      <c r="AP130" s="32"/>
      <c r="AQ130" s="32"/>
      <c r="AR130" s="32"/>
      <c r="AS130" s="32"/>
      <c r="AT130" s="32"/>
      <c r="AU130" s="32"/>
      <c r="AV130" s="32"/>
      <c r="AW130" s="32"/>
      <c r="AX130" s="32"/>
      <c r="AY130" s="32" t="s">
        <v>269</v>
      </c>
      <c r="AZ130" s="32"/>
      <c r="BA130" s="32"/>
      <c r="BB130" s="32"/>
      <c r="BC130" s="32"/>
      <c r="BD130" s="32"/>
      <c r="BE130" s="32"/>
      <c r="BF130" s="32"/>
      <c r="BG130" s="32"/>
      <c r="BH130" s="32"/>
      <c r="BI130" s="32" t="s">
        <v>271</v>
      </c>
      <c r="BJ130" s="32"/>
      <c r="BK130" s="32"/>
      <c r="BL130" s="32"/>
      <c r="BM130" s="32"/>
      <c r="BN130" s="32"/>
      <c r="BO130" s="32"/>
      <c r="BP130" s="32"/>
      <c r="BQ130" s="32"/>
      <c r="BR130" s="32"/>
    </row>
    <row r="131" spans="1:79" ht="30" customHeight="1" x14ac:dyDescent="0.25">
      <c r="A131" s="65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7"/>
      <c r="U131" s="32" t="s">
        <v>5</v>
      </c>
      <c r="V131" s="32"/>
      <c r="W131" s="32"/>
      <c r="X131" s="32"/>
      <c r="Y131" s="32"/>
      <c r="Z131" s="32" t="s">
        <v>4</v>
      </c>
      <c r="AA131" s="32"/>
      <c r="AB131" s="32"/>
      <c r="AC131" s="32"/>
      <c r="AD131" s="32"/>
      <c r="AE131" s="32" t="s">
        <v>5</v>
      </c>
      <c r="AF131" s="32"/>
      <c r="AG131" s="32"/>
      <c r="AH131" s="32"/>
      <c r="AI131" s="32"/>
      <c r="AJ131" s="32" t="s">
        <v>4</v>
      </c>
      <c r="AK131" s="32"/>
      <c r="AL131" s="32"/>
      <c r="AM131" s="32"/>
      <c r="AN131" s="32"/>
      <c r="AO131" s="32" t="s">
        <v>5</v>
      </c>
      <c r="AP131" s="32"/>
      <c r="AQ131" s="32"/>
      <c r="AR131" s="32"/>
      <c r="AS131" s="32"/>
      <c r="AT131" s="32" t="s">
        <v>4</v>
      </c>
      <c r="AU131" s="32"/>
      <c r="AV131" s="32"/>
      <c r="AW131" s="32"/>
      <c r="AX131" s="32"/>
      <c r="AY131" s="32" t="s">
        <v>5</v>
      </c>
      <c r="AZ131" s="32"/>
      <c r="BA131" s="32"/>
      <c r="BB131" s="32"/>
      <c r="BC131" s="32"/>
      <c r="BD131" s="32" t="s">
        <v>4</v>
      </c>
      <c r="BE131" s="32"/>
      <c r="BF131" s="32"/>
      <c r="BG131" s="32"/>
      <c r="BH131" s="32"/>
      <c r="BI131" s="32" t="s">
        <v>5</v>
      </c>
      <c r="BJ131" s="32"/>
      <c r="BK131" s="32"/>
      <c r="BL131" s="32"/>
      <c r="BM131" s="32"/>
      <c r="BN131" s="32" t="s">
        <v>4</v>
      </c>
      <c r="BO131" s="32"/>
      <c r="BP131" s="32"/>
      <c r="BQ131" s="32"/>
      <c r="BR131" s="32"/>
    </row>
    <row r="132" spans="1:79" ht="15" customHeight="1" x14ac:dyDescent="0.25">
      <c r="A132" s="47">
        <v>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9"/>
      <c r="U132" s="32">
        <v>2</v>
      </c>
      <c r="V132" s="32"/>
      <c r="W132" s="32"/>
      <c r="X132" s="32"/>
      <c r="Y132" s="32"/>
      <c r="Z132" s="32">
        <v>3</v>
      </c>
      <c r="AA132" s="32"/>
      <c r="AB132" s="32"/>
      <c r="AC132" s="32"/>
      <c r="AD132" s="32"/>
      <c r="AE132" s="32">
        <v>4</v>
      </c>
      <c r="AF132" s="32"/>
      <c r="AG132" s="32"/>
      <c r="AH132" s="32"/>
      <c r="AI132" s="32"/>
      <c r="AJ132" s="32">
        <v>5</v>
      </c>
      <c r="AK132" s="32"/>
      <c r="AL132" s="32"/>
      <c r="AM132" s="32"/>
      <c r="AN132" s="32"/>
      <c r="AO132" s="32">
        <v>6</v>
      </c>
      <c r="AP132" s="32"/>
      <c r="AQ132" s="32"/>
      <c r="AR132" s="32"/>
      <c r="AS132" s="32"/>
      <c r="AT132" s="32">
        <v>7</v>
      </c>
      <c r="AU132" s="32"/>
      <c r="AV132" s="32"/>
      <c r="AW132" s="32"/>
      <c r="AX132" s="32"/>
      <c r="AY132" s="32">
        <v>8</v>
      </c>
      <c r="AZ132" s="32"/>
      <c r="BA132" s="32"/>
      <c r="BB132" s="32"/>
      <c r="BC132" s="32"/>
      <c r="BD132" s="32">
        <v>9</v>
      </c>
      <c r="BE132" s="32"/>
      <c r="BF132" s="32"/>
      <c r="BG132" s="32"/>
      <c r="BH132" s="32"/>
      <c r="BI132" s="32">
        <v>10</v>
      </c>
      <c r="BJ132" s="32"/>
      <c r="BK132" s="32"/>
      <c r="BL132" s="32"/>
      <c r="BM132" s="32"/>
      <c r="BN132" s="32">
        <v>11</v>
      </c>
      <c r="BO132" s="32"/>
      <c r="BP132" s="32"/>
      <c r="BQ132" s="32"/>
      <c r="BR132" s="32"/>
    </row>
    <row r="133" spans="1:79" s="1" customFormat="1" ht="15.75" hidden="1" customHeight="1" x14ac:dyDescent="0.25">
      <c r="A133" s="50" t="s">
        <v>69</v>
      </c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2"/>
      <c r="U133" s="30" t="s">
        <v>77</v>
      </c>
      <c r="V133" s="30"/>
      <c r="W133" s="30"/>
      <c r="X133" s="30"/>
      <c r="Y133" s="30"/>
      <c r="Z133" s="35" t="s">
        <v>78</v>
      </c>
      <c r="AA133" s="35"/>
      <c r="AB133" s="35"/>
      <c r="AC133" s="35"/>
      <c r="AD133" s="35"/>
      <c r="AE133" s="30" t="s">
        <v>79</v>
      </c>
      <c r="AF133" s="30"/>
      <c r="AG133" s="30"/>
      <c r="AH133" s="30"/>
      <c r="AI133" s="30"/>
      <c r="AJ133" s="35" t="s">
        <v>80</v>
      </c>
      <c r="AK133" s="35"/>
      <c r="AL133" s="35"/>
      <c r="AM133" s="35"/>
      <c r="AN133" s="35"/>
      <c r="AO133" s="30" t="s">
        <v>70</v>
      </c>
      <c r="AP133" s="30"/>
      <c r="AQ133" s="30"/>
      <c r="AR133" s="30"/>
      <c r="AS133" s="30"/>
      <c r="AT133" s="35" t="s">
        <v>71</v>
      </c>
      <c r="AU133" s="35"/>
      <c r="AV133" s="35"/>
      <c r="AW133" s="35"/>
      <c r="AX133" s="35"/>
      <c r="AY133" s="30" t="s">
        <v>72</v>
      </c>
      <c r="AZ133" s="30"/>
      <c r="BA133" s="30"/>
      <c r="BB133" s="30"/>
      <c r="BC133" s="30"/>
      <c r="BD133" s="35" t="s">
        <v>73</v>
      </c>
      <c r="BE133" s="35"/>
      <c r="BF133" s="35"/>
      <c r="BG133" s="35"/>
      <c r="BH133" s="35"/>
      <c r="BI133" s="30" t="s">
        <v>74</v>
      </c>
      <c r="BJ133" s="30"/>
      <c r="BK133" s="30"/>
      <c r="BL133" s="30"/>
      <c r="BM133" s="30"/>
      <c r="BN133" s="35" t="s">
        <v>75</v>
      </c>
      <c r="BO133" s="35"/>
      <c r="BP133" s="35"/>
      <c r="BQ133" s="35"/>
      <c r="BR133" s="35"/>
      <c r="CA133" t="s">
        <v>48</v>
      </c>
    </row>
    <row r="134" spans="1:79" s="7" customFormat="1" ht="12.75" customHeight="1" x14ac:dyDescent="0.25">
      <c r="A134" s="97" t="s">
        <v>161</v>
      </c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9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147"/>
      <c r="BP134" s="147"/>
      <c r="BQ134" s="147"/>
      <c r="BR134" s="147"/>
      <c r="CA134" s="7" t="s">
        <v>49</v>
      </c>
    </row>
    <row r="135" spans="1:79" s="107" customFormat="1" ht="26.4" customHeight="1" x14ac:dyDescent="0.25">
      <c r="A135" s="101" t="s">
        <v>324</v>
      </c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3"/>
      <c r="U135" s="148" t="s">
        <v>275</v>
      </c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 t="s">
        <v>275</v>
      </c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 t="s">
        <v>275</v>
      </c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 t="s">
        <v>275</v>
      </c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 t="s">
        <v>275</v>
      </c>
      <c r="BJ135" s="148"/>
      <c r="BK135" s="148"/>
      <c r="BL135" s="148"/>
      <c r="BM135" s="148"/>
      <c r="BN135" s="148"/>
      <c r="BO135" s="148"/>
      <c r="BP135" s="148"/>
      <c r="BQ135" s="148"/>
      <c r="BR135" s="148"/>
    </row>
    <row r="138" spans="1:79" ht="14.25" customHeight="1" x14ac:dyDescent="0.25">
      <c r="A138" s="34" t="s">
        <v>139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79" ht="15" customHeight="1" x14ac:dyDescent="0.25">
      <c r="A139" s="62" t="s">
        <v>7</v>
      </c>
      <c r="B139" s="63"/>
      <c r="C139" s="63"/>
      <c r="D139" s="62" t="s">
        <v>11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4"/>
      <c r="W139" s="32" t="s">
        <v>266</v>
      </c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 t="s">
        <v>339</v>
      </c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 t="s">
        <v>350</v>
      </c>
      <c r="AV139" s="32"/>
      <c r="AW139" s="32"/>
      <c r="AX139" s="32"/>
      <c r="AY139" s="32"/>
      <c r="AZ139" s="32"/>
      <c r="BA139" s="32" t="s">
        <v>355</v>
      </c>
      <c r="BB139" s="32"/>
      <c r="BC139" s="32"/>
      <c r="BD139" s="32"/>
      <c r="BE139" s="32"/>
      <c r="BF139" s="32"/>
      <c r="BG139" s="32" t="s">
        <v>363</v>
      </c>
      <c r="BH139" s="32"/>
      <c r="BI139" s="32"/>
      <c r="BJ139" s="32"/>
      <c r="BK139" s="32"/>
      <c r="BL139" s="32"/>
    </row>
    <row r="140" spans="1:79" ht="15" customHeight="1" x14ac:dyDescent="0.25">
      <c r="A140" s="82"/>
      <c r="B140" s="83"/>
      <c r="C140" s="83"/>
      <c r="D140" s="82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4"/>
      <c r="W140" s="32" t="s">
        <v>5</v>
      </c>
      <c r="X140" s="32"/>
      <c r="Y140" s="32"/>
      <c r="Z140" s="32"/>
      <c r="AA140" s="32"/>
      <c r="AB140" s="32"/>
      <c r="AC140" s="32" t="s">
        <v>4</v>
      </c>
      <c r="AD140" s="32"/>
      <c r="AE140" s="32"/>
      <c r="AF140" s="32"/>
      <c r="AG140" s="32"/>
      <c r="AH140" s="32"/>
      <c r="AI140" s="32" t="s">
        <v>5</v>
      </c>
      <c r="AJ140" s="32"/>
      <c r="AK140" s="32"/>
      <c r="AL140" s="32"/>
      <c r="AM140" s="32"/>
      <c r="AN140" s="32"/>
      <c r="AO140" s="32" t="s">
        <v>4</v>
      </c>
      <c r="AP140" s="32"/>
      <c r="AQ140" s="32"/>
      <c r="AR140" s="32"/>
      <c r="AS140" s="32"/>
      <c r="AT140" s="32"/>
      <c r="AU140" s="85" t="s">
        <v>5</v>
      </c>
      <c r="AV140" s="85"/>
      <c r="AW140" s="85"/>
      <c r="AX140" s="85" t="s">
        <v>4</v>
      </c>
      <c r="AY140" s="85"/>
      <c r="AZ140" s="85"/>
      <c r="BA140" s="85" t="s">
        <v>5</v>
      </c>
      <c r="BB140" s="85"/>
      <c r="BC140" s="85"/>
      <c r="BD140" s="85" t="s">
        <v>4</v>
      </c>
      <c r="BE140" s="85"/>
      <c r="BF140" s="85"/>
      <c r="BG140" s="85" t="s">
        <v>5</v>
      </c>
      <c r="BH140" s="85"/>
      <c r="BI140" s="85"/>
      <c r="BJ140" s="85" t="s">
        <v>4</v>
      </c>
      <c r="BK140" s="85"/>
      <c r="BL140" s="85"/>
    </row>
    <row r="141" spans="1:79" ht="57" customHeight="1" x14ac:dyDescent="0.25">
      <c r="A141" s="65"/>
      <c r="B141" s="66"/>
      <c r="C141" s="66"/>
      <c r="D141" s="65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7"/>
      <c r="W141" s="32" t="s">
        <v>13</v>
      </c>
      <c r="X141" s="32"/>
      <c r="Y141" s="32"/>
      <c r="Z141" s="32" t="s">
        <v>12</v>
      </c>
      <c r="AA141" s="32"/>
      <c r="AB141" s="32"/>
      <c r="AC141" s="32" t="s">
        <v>13</v>
      </c>
      <c r="AD141" s="32"/>
      <c r="AE141" s="32"/>
      <c r="AF141" s="32" t="s">
        <v>12</v>
      </c>
      <c r="AG141" s="32"/>
      <c r="AH141" s="32"/>
      <c r="AI141" s="32" t="s">
        <v>13</v>
      </c>
      <c r="AJ141" s="32"/>
      <c r="AK141" s="32"/>
      <c r="AL141" s="32" t="s">
        <v>12</v>
      </c>
      <c r="AM141" s="32"/>
      <c r="AN141" s="32"/>
      <c r="AO141" s="32" t="s">
        <v>13</v>
      </c>
      <c r="AP141" s="32"/>
      <c r="AQ141" s="32"/>
      <c r="AR141" s="32" t="s">
        <v>12</v>
      </c>
      <c r="AS141" s="32"/>
      <c r="AT141" s="32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</row>
    <row r="142" spans="1:79" ht="15" customHeight="1" x14ac:dyDescent="0.25">
      <c r="A142" s="47">
        <v>1</v>
      </c>
      <c r="B142" s="48"/>
      <c r="C142" s="48"/>
      <c r="D142" s="47">
        <v>2</v>
      </c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9"/>
      <c r="W142" s="32">
        <v>3</v>
      </c>
      <c r="X142" s="32"/>
      <c r="Y142" s="32"/>
      <c r="Z142" s="32">
        <v>4</v>
      </c>
      <c r="AA142" s="32"/>
      <c r="AB142" s="32"/>
      <c r="AC142" s="32">
        <v>5</v>
      </c>
      <c r="AD142" s="32"/>
      <c r="AE142" s="32"/>
      <c r="AF142" s="32">
        <v>6</v>
      </c>
      <c r="AG142" s="32"/>
      <c r="AH142" s="32"/>
      <c r="AI142" s="32">
        <v>7</v>
      </c>
      <c r="AJ142" s="32"/>
      <c r="AK142" s="32"/>
      <c r="AL142" s="32">
        <v>8</v>
      </c>
      <c r="AM142" s="32"/>
      <c r="AN142" s="32"/>
      <c r="AO142" s="32">
        <v>9</v>
      </c>
      <c r="AP142" s="32"/>
      <c r="AQ142" s="32"/>
      <c r="AR142" s="32">
        <v>10</v>
      </c>
      <c r="AS142" s="32"/>
      <c r="AT142" s="32"/>
      <c r="AU142" s="32">
        <v>11</v>
      </c>
      <c r="AV142" s="32"/>
      <c r="AW142" s="32"/>
      <c r="AX142" s="32">
        <v>12</v>
      </c>
      <c r="AY142" s="32"/>
      <c r="AZ142" s="32"/>
      <c r="BA142" s="32">
        <v>13</v>
      </c>
      <c r="BB142" s="32"/>
      <c r="BC142" s="32"/>
      <c r="BD142" s="32">
        <v>14</v>
      </c>
      <c r="BE142" s="32"/>
      <c r="BF142" s="32"/>
      <c r="BG142" s="32">
        <v>15</v>
      </c>
      <c r="BH142" s="32"/>
      <c r="BI142" s="32"/>
      <c r="BJ142" s="32">
        <v>16</v>
      </c>
      <c r="BK142" s="32"/>
      <c r="BL142" s="32"/>
    </row>
    <row r="143" spans="1:79" s="1" customFormat="1" ht="12.75" hidden="1" customHeight="1" x14ac:dyDescent="0.25">
      <c r="A143" s="50" t="s">
        <v>81</v>
      </c>
      <c r="B143" s="51"/>
      <c r="C143" s="51"/>
      <c r="D143" s="50" t="s">
        <v>69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2"/>
      <c r="W143" s="30" t="s">
        <v>84</v>
      </c>
      <c r="X143" s="30"/>
      <c r="Y143" s="30"/>
      <c r="Z143" s="30" t="s">
        <v>85</v>
      </c>
      <c r="AA143" s="30"/>
      <c r="AB143" s="30"/>
      <c r="AC143" s="35" t="s">
        <v>86</v>
      </c>
      <c r="AD143" s="35"/>
      <c r="AE143" s="35"/>
      <c r="AF143" s="35" t="s">
        <v>87</v>
      </c>
      <c r="AG143" s="35"/>
      <c r="AH143" s="35"/>
      <c r="AI143" s="30" t="s">
        <v>88</v>
      </c>
      <c r="AJ143" s="30"/>
      <c r="AK143" s="30"/>
      <c r="AL143" s="30" t="s">
        <v>89</v>
      </c>
      <c r="AM143" s="30"/>
      <c r="AN143" s="30"/>
      <c r="AO143" s="35" t="s">
        <v>116</v>
      </c>
      <c r="AP143" s="35"/>
      <c r="AQ143" s="35"/>
      <c r="AR143" s="35" t="s">
        <v>90</v>
      </c>
      <c r="AS143" s="35"/>
      <c r="AT143" s="35"/>
      <c r="AU143" s="30" t="s">
        <v>117</v>
      </c>
      <c r="AV143" s="30"/>
      <c r="AW143" s="30"/>
      <c r="AX143" s="35" t="s">
        <v>118</v>
      </c>
      <c r="AY143" s="35"/>
      <c r="AZ143" s="35"/>
      <c r="BA143" s="30" t="s">
        <v>119</v>
      </c>
      <c r="BB143" s="30"/>
      <c r="BC143" s="30"/>
      <c r="BD143" s="35" t="s">
        <v>120</v>
      </c>
      <c r="BE143" s="35"/>
      <c r="BF143" s="35"/>
      <c r="BG143" s="30" t="s">
        <v>121</v>
      </c>
      <c r="BH143" s="30"/>
      <c r="BI143" s="30"/>
      <c r="BJ143" s="35" t="s">
        <v>122</v>
      </c>
      <c r="BK143" s="35"/>
      <c r="BL143" s="35"/>
      <c r="CA143" s="1" t="s">
        <v>115</v>
      </c>
    </row>
    <row r="144" spans="1:79" s="7" customFormat="1" ht="13.2" customHeight="1" x14ac:dyDescent="0.25">
      <c r="A144" s="97">
        <v>1</v>
      </c>
      <c r="B144" s="98"/>
      <c r="C144" s="98"/>
      <c r="D144" s="108" t="s">
        <v>328</v>
      </c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10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CA144" s="7" t="s">
        <v>50</v>
      </c>
    </row>
    <row r="145" spans="1:79" s="107" customFormat="1" ht="26.4" customHeight="1" x14ac:dyDescent="0.25">
      <c r="A145" s="127">
        <v>2</v>
      </c>
      <c r="B145" s="128"/>
      <c r="C145" s="128"/>
      <c r="D145" s="101" t="s">
        <v>329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3"/>
      <c r="W145" s="146" t="s">
        <v>275</v>
      </c>
      <c r="X145" s="146"/>
      <c r="Y145" s="146"/>
      <c r="Z145" s="146" t="s">
        <v>275</v>
      </c>
      <c r="AA145" s="146"/>
      <c r="AB145" s="146"/>
      <c r="AC145" s="146"/>
      <c r="AD145" s="146"/>
      <c r="AE145" s="146"/>
      <c r="AF145" s="146"/>
      <c r="AG145" s="146"/>
      <c r="AH145" s="146"/>
      <c r="AI145" s="146" t="s">
        <v>275</v>
      </c>
      <c r="AJ145" s="146"/>
      <c r="AK145" s="146"/>
      <c r="AL145" s="146" t="s">
        <v>275</v>
      </c>
      <c r="AM145" s="146"/>
      <c r="AN145" s="146"/>
      <c r="AO145" s="146"/>
      <c r="AP145" s="146"/>
      <c r="AQ145" s="146"/>
      <c r="AR145" s="146"/>
      <c r="AS145" s="146"/>
      <c r="AT145" s="146"/>
      <c r="AU145" s="146" t="s">
        <v>275</v>
      </c>
      <c r="AV145" s="146"/>
      <c r="AW145" s="146"/>
      <c r="AX145" s="146"/>
      <c r="AY145" s="146"/>
      <c r="AZ145" s="146"/>
      <c r="BA145" s="146" t="s">
        <v>275</v>
      </c>
      <c r="BB145" s="146"/>
      <c r="BC145" s="146"/>
      <c r="BD145" s="146"/>
      <c r="BE145" s="146"/>
      <c r="BF145" s="146"/>
      <c r="BG145" s="146" t="s">
        <v>275</v>
      </c>
      <c r="BH145" s="146"/>
      <c r="BI145" s="146"/>
      <c r="BJ145" s="146"/>
      <c r="BK145" s="146"/>
      <c r="BL145" s="146"/>
    </row>
    <row r="148" spans="1:79" ht="14.25" customHeight="1" x14ac:dyDescent="0.25">
      <c r="A148" s="34" t="s">
        <v>167</v>
      </c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79" ht="14.25" customHeight="1" x14ac:dyDescent="0.25">
      <c r="A149" s="34" t="s">
        <v>351</v>
      </c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</row>
    <row r="150" spans="1:79" ht="15" customHeight="1" x14ac:dyDescent="0.25">
      <c r="A150" s="38" t="s">
        <v>265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</row>
    <row r="151" spans="1:79" ht="15" customHeight="1" x14ac:dyDescent="0.25">
      <c r="A151" s="32" t="s">
        <v>7</v>
      </c>
      <c r="B151" s="32"/>
      <c r="C151" s="32"/>
      <c r="D151" s="32"/>
      <c r="E151" s="32"/>
      <c r="F151" s="32"/>
      <c r="G151" s="32" t="s">
        <v>140</v>
      </c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 t="s">
        <v>14</v>
      </c>
      <c r="U151" s="32"/>
      <c r="V151" s="32"/>
      <c r="W151" s="32"/>
      <c r="X151" s="32"/>
      <c r="Y151" s="32"/>
      <c r="Z151" s="32"/>
      <c r="AA151" s="47" t="s">
        <v>266</v>
      </c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8"/>
      <c r="AP151" s="47" t="s">
        <v>267</v>
      </c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9"/>
      <c r="BE151" s="47" t="s">
        <v>268</v>
      </c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9"/>
    </row>
    <row r="152" spans="1:79" ht="32.1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 t="s">
        <v>5</v>
      </c>
      <c r="AB152" s="32"/>
      <c r="AC152" s="32"/>
      <c r="AD152" s="32"/>
      <c r="AE152" s="32"/>
      <c r="AF152" s="32" t="s">
        <v>4</v>
      </c>
      <c r="AG152" s="32"/>
      <c r="AH152" s="32"/>
      <c r="AI152" s="32"/>
      <c r="AJ152" s="32"/>
      <c r="AK152" s="32" t="s">
        <v>101</v>
      </c>
      <c r="AL152" s="32"/>
      <c r="AM152" s="32"/>
      <c r="AN152" s="32"/>
      <c r="AO152" s="32"/>
      <c r="AP152" s="32" t="s">
        <v>5</v>
      </c>
      <c r="AQ152" s="32"/>
      <c r="AR152" s="32"/>
      <c r="AS152" s="32"/>
      <c r="AT152" s="32"/>
      <c r="AU152" s="32" t="s">
        <v>4</v>
      </c>
      <c r="AV152" s="32"/>
      <c r="AW152" s="32"/>
      <c r="AX152" s="32"/>
      <c r="AY152" s="32"/>
      <c r="AZ152" s="32" t="s">
        <v>108</v>
      </c>
      <c r="BA152" s="32"/>
      <c r="BB152" s="32"/>
      <c r="BC152" s="32"/>
      <c r="BD152" s="32"/>
      <c r="BE152" s="32" t="s">
        <v>5</v>
      </c>
      <c r="BF152" s="32"/>
      <c r="BG152" s="32"/>
      <c r="BH152" s="32"/>
      <c r="BI152" s="32"/>
      <c r="BJ152" s="32" t="s">
        <v>4</v>
      </c>
      <c r="BK152" s="32"/>
      <c r="BL152" s="32"/>
      <c r="BM152" s="32"/>
      <c r="BN152" s="32"/>
      <c r="BO152" s="32" t="s">
        <v>141</v>
      </c>
      <c r="BP152" s="32"/>
      <c r="BQ152" s="32"/>
      <c r="BR152" s="32"/>
      <c r="BS152" s="32"/>
    </row>
    <row r="153" spans="1:79" ht="15" customHeight="1" x14ac:dyDescent="0.25">
      <c r="A153" s="32">
        <v>1</v>
      </c>
      <c r="B153" s="32"/>
      <c r="C153" s="32"/>
      <c r="D153" s="32"/>
      <c r="E153" s="32"/>
      <c r="F153" s="32"/>
      <c r="G153" s="32">
        <v>2</v>
      </c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>
        <v>3</v>
      </c>
      <c r="U153" s="32"/>
      <c r="V153" s="32"/>
      <c r="W153" s="32"/>
      <c r="X153" s="32"/>
      <c r="Y153" s="32"/>
      <c r="Z153" s="32"/>
      <c r="AA153" s="32">
        <v>4</v>
      </c>
      <c r="AB153" s="32"/>
      <c r="AC153" s="32"/>
      <c r="AD153" s="32"/>
      <c r="AE153" s="32"/>
      <c r="AF153" s="32">
        <v>5</v>
      </c>
      <c r="AG153" s="32"/>
      <c r="AH153" s="32"/>
      <c r="AI153" s="32"/>
      <c r="AJ153" s="32"/>
      <c r="AK153" s="32">
        <v>6</v>
      </c>
      <c r="AL153" s="32"/>
      <c r="AM153" s="32"/>
      <c r="AN153" s="32"/>
      <c r="AO153" s="32"/>
      <c r="AP153" s="32">
        <v>7</v>
      </c>
      <c r="AQ153" s="32"/>
      <c r="AR153" s="32"/>
      <c r="AS153" s="32"/>
      <c r="AT153" s="32"/>
      <c r="AU153" s="32">
        <v>8</v>
      </c>
      <c r="AV153" s="32"/>
      <c r="AW153" s="32"/>
      <c r="AX153" s="32"/>
      <c r="AY153" s="32"/>
      <c r="AZ153" s="32">
        <v>9</v>
      </c>
      <c r="BA153" s="32"/>
      <c r="BB153" s="32"/>
      <c r="BC153" s="32"/>
      <c r="BD153" s="32"/>
      <c r="BE153" s="32">
        <v>10</v>
      </c>
      <c r="BF153" s="32"/>
      <c r="BG153" s="32"/>
      <c r="BH153" s="32"/>
      <c r="BI153" s="32"/>
      <c r="BJ153" s="32">
        <v>11</v>
      </c>
      <c r="BK153" s="32"/>
      <c r="BL153" s="32"/>
      <c r="BM153" s="32"/>
      <c r="BN153" s="32"/>
      <c r="BO153" s="32">
        <v>12</v>
      </c>
      <c r="BP153" s="32"/>
      <c r="BQ153" s="32"/>
      <c r="BR153" s="32"/>
      <c r="BS153" s="32"/>
    </row>
    <row r="154" spans="1:79" s="1" customFormat="1" ht="15" hidden="1" customHeight="1" x14ac:dyDescent="0.25">
      <c r="A154" s="30" t="s">
        <v>81</v>
      </c>
      <c r="B154" s="30"/>
      <c r="C154" s="30"/>
      <c r="D154" s="30"/>
      <c r="E154" s="30"/>
      <c r="F154" s="30"/>
      <c r="G154" s="78" t="s">
        <v>69</v>
      </c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 t="s">
        <v>91</v>
      </c>
      <c r="U154" s="78"/>
      <c r="V154" s="78"/>
      <c r="W154" s="78"/>
      <c r="X154" s="78"/>
      <c r="Y154" s="78"/>
      <c r="Z154" s="78"/>
      <c r="AA154" s="35" t="s">
        <v>77</v>
      </c>
      <c r="AB154" s="35"/>
      <c r="AC154" s="35"/>
      <c r="AD154" s="35"/>
      <c r="AE154" s="35"/>
      <c r="AF154" s="35" t="s">
        <v>78</v>
      </c>
      <c r="AG154" s="35"/>
      <c r="AH154" s="35"/>
      <c r="AI154" s="35"/>
      <c r="AJ154" s="35"/>
      <c r="AK154" s="61" t="s">
        <v>136</v>
      </c>
      <c r="AL154" s="61"/>
      <c r="AM154" s="61"/>
      <c r="AN154" s="61"/>
      <c r="AO154" s="61"/>
      <c r="AP154" s="35" t="s">
        <v>79</v>
      </c>
      <c r="AQ154" s="35"/>
      <c r="AR154" s="35"/>
      <c r="AS154" s="35"/>
      <c r="AT154" s="35"/>
      <c r="AU154" s="35" t="s">
        <v>80</v>
      </c>
      <c r="AV154" s="35"/>
      <c r="AW154" s="35"/>
      <c r="AX154" s="35"/>
      <c r="AY154" s="35"/>
      <c r="AZ154" s="61" t="s">
        <v>136</v>
      </c>
      <c r="BA154" s="61"/>
      <c r="BB154" s="61"/>
      <c r="BC154" s="61"/>
      <c r="BD154" s="61"/>
      <c r="BE154" s="35" t="s">
        <v>70</v>
      </c>
      <c r="BF154" s="35"/>
      <c r="BG154" s="35"/>
      <c r="BH154" s="35"/>
      <c r="BI154" s="35"/>
      <c r="BJ154" s="35" t="s">
        <v>71</v>
      </c>
      <c r="BK154" s="35"/>
      <c r="BL154" s="35"/>
      <c r="BM154" s="35"/>
      <c r="BN154" s="35"/>
      <c r="BO154" s="61" t="s">
        <v>136</v>
      </c>
      <c r="BP154" s="61"/>
      <c r="BQ154" s="61"/>
      <c r="BR154" s="61"/>
      <c r="BS154" s="61"/>
      <c r="CA154" s="1" t="s">
        <v>51</v>
      </c>
    </row>
    <row r="155" spans="1:79" s="107" customFormat="1" ht="71.400000000000006" customHeight="1" x14ac:dyDescent="0.25">
      <c r="A155" s="141">
        <v>1</v>
      </c>
      <c r="B155" s="141"/>
      <c r="C155" s="141"/>
      <c r="D155" s="141"/>
      <c r="E155" s="141"/>
      <c r="F155" s="141"/>
      <c r="G155" s="101" t="s">
        <v>398</v>
      </c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3"/>
      <c r="T155" s="157" t="s">
        <v>399</v>
      </c>
      <c r="U155" s="102"/>
      <c r="V155" s="102"/>
      <c r="W155" s="102"/>
      <c r="X155" s="102"/>
      <c r="Y155" s="102"/>
      <c r="Z155" s="103"/>
      <c r="AA155" s="148">
        <v>38058.86</v>
      </c>
      <c r="AB155" s="148"/>
      <c r="AC155" s="148"/>
      <c r="AD155" s="148"/>
      <c r="AE155" s="148"/>
      <c r="AF155" s="148">
        <v>0</v>
      </c>
      <c r="AG155" s="148"/>
      <c r="AH155" s="148"/>
      <c r="AI155" s="148"/>
      <c r="AJ155" s="148"/>
      <c r="AK155" s="148">
        <f>IF(ISNUMBER(AA155),AA155,0)+IF(ISNUMBER(AF155),AF155,0)</f>
        <v>38058.86</v>
      </c>
      <c r="AL155" s="148"/>
      <c r="AM155" s="148"/>
      <c r="AN155" s="148"/>
      <c r="AO155" s="148"/>
      <c r="AP155" s="148">
        <v>15000</v>
      </c>
      <c r="AQ155" s="148"/>
      <c r="AR155" s="148"/>
      <c r="AS155" s="148"/>
      <c r="AT155" s="148"/>
      <c r="AU155" s="148">
        <v>0</v>
      </c>
      <c r="AV155" s="148"/>
      <c r="AW155" s="148"/>
      <c r="AX155" s="148"/>
      <c r="AY155" s="148"/>
      <c r="AZ155" s="148">
        <f>IF(ISNUMBER(AP155),AP155,0)+IF(ISNUMBER(AU155),AU155,0)</f>
        <v>15000</v>
      </c>
      <c r="BA155" s="148"/>
      <c r="BB155" s="148"/>
      <c r="BC155" s="148"/>
      <c r="BD155" s="148"/>
      <c r="BE155" s="148">
        <v>51500</v>
      </c>
      <c r="BF155" s="148"/>
      <c r="BG155" s="148"/>
      <c r="BH155" s="148"/>
      <c r="BI155" s="148"/>
      <c r="BJ155" s="148">
        <v>0</v>
      </c>
      <c r="BK155" s="148"/>
      <c r="BL155" s="148"/>
      <c r="BM155" s="148"/>
      <c r="BN155" s="148"/>
      <c r="BO155" s="148">
        <f>IF(ISNUMBER(BE155),BE155,0)+IF(ISNUMBER(BJ155),BJ155,0)</f>
        <v>51500</v>
      </c>
      <c r="BP155" s="148"/>
      <c r="BQ155" s="148"/>
      <c r="BR155" s="148"/>
      <c r="BS155" s="148"/>
      <c r="CA155" s="107" t="s">
        <v>52</v>
      </c>
    </row>
    <row r="156" spans="1:79" s="7" customFormat="1" ht="12.75" customHeight="1" x14ac:dyDescent="0.25">
      <c r="A156" s="96"/>
      <c r="B156" s="96"/>
      <c r="C156" s="96"/>
      <c r="D156" s="96"/>
      <c r="E156" s="96"/>
      <c r="F156" s="96"/>
      <c r="G156" s="108" t="s">
        <v>161</v>
      </c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10"/>
      <c r="T156" s="158"/>
      <c r="U156" s="109"/>
      <c r="V156" s="109"/>
      <c r="W156" s="109"/>
      <c r="X156" s="109"/>
      <c r="Y156" s="109"/>
      <c r="Z156" s="110"/>
      <c r="AA156" s="147">
        <v>38058.86</v>
      </c>
      <c r="AB156" s="147"/>
      <c r="AC156" s="147"/>
      <c r="AD156" s="147"/>
      <c r="AE156" s="147"/>
      <c r="AF156" s="147">
        <v>0</v>
      </c>
      <c r="AG156" s="147"/>
      <c r="AH156" s="147"/>
      <c r="AI156" s="147"/>
      <c r="AJ156" s="147"/>
      <c r="AK156" s="147">
        <f>IF(ISNUMBER(AA156),AA156,0)+IF(ISNUMBER(AF156),AF156,0)</f>
        <v>38058.86</v>
      </c>
      <c r="AL156" s="147"/>
      <c r="AM156" s="147"/>
      <c r="AN156" s="147"/>
      <c r="AO156" s="147"/>
      <c r="AP156" s="147">
        <v>15000</v>
      </c>
      <c r="AQ156" s="147"/>
      <c r="AR156" s="147"/>
      <c r="AS156" s="147"/>
      <c r="AT156" s="147"/>
      <c r="AU156" s="147">
        <v>0</v>
      </c>
      <c r="AV156" s="147"/>
      <c r="AW156" s="147"/>
      <c r="AX156" s="147"/>
      <c r="AY156" s="147"/>
      <c r="AZ156" s="147">
        <f>IF(ISNUMBER(AP156),AP156,0)+IF(ISNUMBER(AU156),AU156,0)</f>
        <v>15000</v>
      </c>
      <c r="BA156" s="147"/>
      <c r="BB156" s="147"/>
      <c r="BC156" s="147"/>
      <c r="BD156" s="147"/>
      <c r="BE156" s="147">
        <v>51500</v>
      </c>
      <c r="BF156" s="147"/>
      <c r="BG156" s="147"/>
      <c r="BH156" s="147"/>
      <c r="BI156" s="147"/>
      <c r="BJ156" s="147">
        <v>0</v>
      </c>
      <c r="BK156" s="147"/>
      <c r="BL156" s="147"/>
      <c r="BM156" s="147"/>
      <c r="BN156" s="147"/>
      <c r="BO156" s="147">
        <f>IF(ISNUMBER(BE156),BE156,0)+IF(ISNUMBER(BJ156),BJ156,0)</f>
        <v>51500</v>
      </c>
      <c r="BP156" s="147"/>
      <c r="BQ156" s="147"/>
      <c r="BR156" s="147"/>
      <c r="BS156" s="147"/>
    </row>
    <row r="158" spans="1:79" ht="13.5" customHeight="1" x14ac:dyDescent="0.25">
      <c r="A158" s="34" t="s">
        <v>364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79" ht="15" customHeight="1" x14ac:dyDescent="0.25">
      <c r="A159" s="55" t="s">
        <v>265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</row>
    <row r="160" spans="1:79" ht="15" customHeight="1" x14ac:dyDescent="0.25">
      <c r="A160" s="32" t="s">
        <v>7</v>
      </c>
      <c r="B160" s="32"/>
      <c r="C160" s="32"/>
      <c r="D160" s="32"/>
      <c r="E160" s="32"/>
      <c r="F160" s="32"/>
      <c r="G160" s="32" t="s">
        <v>140</v>
      </c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 t="s">
        <v>14</v>
      </c>
      <c r="U160" s="32"/>
      <c r="V160" s="32"/>
      <c r="W160" s="32"/>
      <c r="X160" s="32"/>
      <c r="Y160" s="32"/>
      <c r="Z160" s="32"/>
      <c r="AA160" s="47" t="s">
        <v>269</v>
      </c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8"/>
      <c r="AP160" s="47" t="s">
        <v>271</v>
      </c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9"/>
    </row>
    <row r="161" spans="1:79" ht="32.1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 t="s">
        <v>5</v>
      </c>
      <c r="AB161" s="32"/>
      <c r="AC161" s="32"/>
      <c r="AD161" s="32"/>
      <c r="AE161" s="32"/>
      <c r="AF161" s="32" t="s">
        <v>4</v>
      </c>
      <c r="AG161" s="32"/>
      <c r="AH161" s="32"/>
      <c r="AI161" s="32"/>
      <c r="AJ161" s="32"/>
      <c r="AK161" s="32" t="s">
        <v>101</v>
      </c>
      <c r="AL161" s="32"/>
      <c r="AM161" s="32"/>
      <c r="AN161" s="32"/>
      <c r="AO161" s="32"/>
      <c r="AP161" s="32" t="s">
        <v>5</v>
      </c>
      <c r="AQ161" s="32"/>
      <c r="AR161" s="32"/>
      <c r="AS161" s="32"/>
      <c r="AT161" s="32"/>
      <c r="AU161" s="32" t="s">
        <v>4</v>
      </c>
      <c r="AV161" s="32"/>
      <c r="AW161" s="32"/>
      <c r="AX161" s="32"/>
      <c r="AY161" s="32"/>
      <c r="AZ161" s="32" t="s">
        <v>108</v>
      </c>
      <c r="BA161" s="32"/>
      <c r="BB161" s="32"/>
      <c r="BC161" s="32"/>
      <c r="BD161" s="32"/>
    </row>
    <row r="162" spans="1:79" ht="15" customHeight="1" x14ac:dyDescent="0.25">
      <c r="A162" s="32">
        <v>1</v>
      </c>
      <c r="B162" s="32"/>
      <c r="C162" s="32"/>
      <c r="D162" s="32"/>
      <c r="E162" s="32"/>
      <c r="F162" s="32"/>
      <c r="G162" s="32">
        <v>2</v>
      </c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>
        <v>3</v>
      </c>
      <c r="U162" s="32"/>
      <c r="V162" s="32"/>
      <c r="W162" s="32"/>
      <c r="X162" s="32"/>
      <c r="Y162" s="32"/>
      <c r="Z162" s="32"/>
      <c r="AA162" s="32">
        <v>4</v>
      </c>
      <c r="AB162" s="32"/>
      <c r="AC162" s="32"/>
      <c r="AD162" s="32"/>
      <c r="AE162" s="32"/>
      <c r="AF162" s="32">
        <v>5</v>
      </c>
      <c r="AG162" s="32"/>
      <c r="AH162" s="32"/>
      <c r="AI162" s="32"/>
      <c r="AJ162" s="32"/>
      <c r="AK162" s="32">
        <v>6</v>
      </c>
      <c r="AL162" s="32"/>
      <c r="AM162" s="32"/>
      <c r="AN162" s="32"/>
      <c r="AO162" s="32"/>
      <c r="AP162" s="32">
        <v>7</v>
      </c>
      <c r="AQ162" s="32"/>
      <c r="AR162" s="32"/>
      <c r="AS162" s="32"/>
      <c r="AT162" s="32"/>
      <c r="AU162" s="32">
        <v>8</v>
      </c>
      <c r="AV162" s="32"/>
      <c r="AW162" s="32"/>
      <c r="AX162" s="32"/>
      <c r="AY162" s="32"/>
      <c r="AZ162" s="32">
        <v>9</v>
      </c>
      <c r="BA162" s="32"/>
      <c r="BB162" s="32"/>
      <c r="BC162" s="32"/>
      <c r="BD162" s="32"/>
    </row>
    <row r="163" spans="1:79" s="1" customFormat="1" ht="12" hidden="1" customHeight="1" x14ac:dyDescent="0.25">
      <c r="A163" s="30" t="s">
        <v>81</v>
      </c>
      <c r="B163" s="30"/>
      <c r="C163" s="30"/>
      <c r="D163" s="30"/>
      <c r="E163" s="30"/>
      <c r="F163" s="30"/>
      <c r="G163" s="78" t="s">
        <v>69</v>
      </c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 t="s">
        <v>91</v>
      </c>
      <c r="U163" s="78"/>
      <c r="V163" s="78"/>
      <c r="W163" s="78"/>
      <c r="X163" s="78"/>
      <c r="Y163" s="78"/>
      <c r="Z163" s="78"/>
      <c r="AA163" s="35" t="s">
        <v>72</v>
      </c>
      <c r="AB163" s="35"/>
      <c r="AC163" s="35"/>
      <c r="AD163" s="35"/>
      <c r="AE163" s="35"/>
      <c r="AF163" s="35" t="s">
        <v>73</v>
      </c>
      <c r="AG163" s="35"/>
      <c r="AH163" s="35"/>
      <c r="AI163" s="35"/>
      <c r="AJ163" s="35"/>
      <c r="AK163" s="61" t="s">
        <v>136</v>
      </c>
      <c r="AL163" s="61"/>
      <c r="AM163" s="61"/>
      <c r="AN163" s="61"/>
      <c r="AO163" s="61"/>
      <c r="AP163" s="35" t="s">
        <v>74</v>
      </c>
      <c r="AQ163" s="35"/>
      <c r="AR163" s="35"/>
      <c r="AS163" s="35"/>
      <c r="AT163" s="35"/>
      <c r="AU163" s="35" t="s">
        <v>75</v>
      </c>
      <c r="AV163" s="35"/>
      <c r="AW163" s="35"/>
      <c r="AX163" s="35"/>
      <c r="AY163" s="35"/>
      <c r="AZ163" s="61" t="s">
        <v>136</v>
      </c>
      <c r="BA163" s="61"/>
      <c r="BB163" s="61"/>
      <c r="BC163" s="61"/>
      <c r="BD163" s="61"/>
      <c r="CA163" s="1" t="s">
        <v>53</v>
      </c>
    </row>
    <row r="164" spans="1:79" s="107" customFormat="1" ht="71.400000000000006" customHeight="1" x14ac:dyDescent="0.25">
      <c r="A164" s="141">
        <v>1</v>
      </c>
      <c r="B164" s="141"/>
      <c r="C164" s="141"/>
      <c r="D164" s="141"/>
      <c r="E164" s="141"/>
      <c r="F164" s="141"/>
      <c r="G164" s="101" t="s">
        <v>398</v>
      </c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3"/>
      <c r="T164" s="157" t="s">
        <v>399</v>
      </c>
      <c r="U164" s="102"/>
      <c r="V164" s="102"/>
      <c r="W164" s="102"/>
      <c r="X164" s="102"/>
      <c r="Y164" s="102"/>
      <c r="Z164" s="103"/>
      <c r="AA164" s="148">
        <v>56598</v>
      </c>
      <c r="AB164" s="148"/>
      <c r="AC164" s="148"/>
      <c r="AD164" s="148"/>
      <c r="AE164" s="148"/>
      <c r="AF164" s="148">
        <v>0</v>
      </c>
      <c r="AG164" s="148"/>
      <c r="AH164" s="148"/>
      <c r="AI164" s="148"/>
      <c r="AJ164" s="148"/>
      <c r="AK164" s="148">
        <f>IF(ISNUMBER(AA164),AA164,0)+IF(ISNUMBER(AF164),AF164,0)</f>
        <v>56598</v>
      </c>
      <c r="AL164" s="148"/>
      <c r="AM164" s="148"/>
      <c r="AN164" s="148"/>
      <c r="AO164" s="148"/>
      <c r="AP164" s="148">
        <v>61126</v>
      </c>
      <c r="AQ164" s="148"/>
      <c r="AR164" s="148"/>
      <c r="AS164" s="148"/>
      <c r="AT164" s="148"/>
      <c r="AU164" s="148">
        <v>0</v>
      </c>
      <c r="AV164" s="148"/>
      <c r="AW164" s="148"/>
      <c r="AX164" s="148"/>
      <c r="AY164" s="148"/>
      <c r="AZ164" s="148">
        <f>IF(ISNUMBER(AP164),AP164,0)+IF(ISNUMBER(AU164),AU164,0)</f>
        <v>61126</v>
      </c>
      <c r="BA164" s="148"/>
      <c r="BB164" s="148"/>
      <c r="BC164" s="148"/>
      <c r="BD164" s="148"/>
      <c r="CA164" s="107" t="s">
        <v>54</v>
      </c>
    </row>
    <row r="165" spans="1:79" s="7" customFormat="1" x14ac:dyDescent="0.25">
      <c r="A165" s="96"/>
      <c r="B165" s="96"/>
      <c r="C165" s="96"/>
      <c r="D165" s="96"/>
      <c r="E165" s="96"/>
      <c r="F165" s="96"/>
      <c r="G165" s="108" t="s">
        <v>161</v>
      </c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10"/>
      <c r="T165" s="158"/>
      <c r="U165" s="109"/>
      <c r="V165" s="109"/>
      <c r="W165" s="109"/>
      <c r="X165" s="109"/>
      <c r="Y165" s="109"/>
      <c r="Z165" s="110"/>
      <c r="AA165" s="147">
        <v>56598</v>
      </c>
      <c r="AB165" s="147"/>
      <c r="AC165" s="147"/>
      <c r="AD165" s="147"/>
      <c r="AE165" s="147"/>
      <c r="AF165" s="147">
        <v>0</v>
      </c>
      <c r="AG165" s="147"/>
      <c r="AH165" s="147"/>
      <c r="AI165" s="147"/>
      <c r="AJ165" s="147"/>
      <c r="AK165" s="147">
        <f>IF(ISNUMBER(AA165),AA165,0)+IF(ISNUMBER(AF165),AF165,0)</f>
        <v>56598</v>
      </c>
      <c r="AL165" s="147"/>
      <c r="AM165" s="147"/>
      <c r="AN165" s="147"/>
      <c r="AO165" s="147"/>
      <c r="AP165" s="147">
        <v>61126</v>
      </c>
      <c r="AQ165" s="147"/>
      <c r="AR165" s="147"/>
      <c r="AS165" s="147"/>
      <c r="AT165" s="147"/>
      <c r="AU165" s="147">
        <v>0</v>
      </c>
      <c r="AV165" s="147"/>
      <c r="AW165" s="147"/>
      <c r="AX165" s="147"/>
      <c r="AY165" s="147"/>
      <c r="AZ165" s="147">
        <f>IF(ISNUMBER(AP165),AP165,0)+IF(ISNUMBER(AU165),AU165,0)</f>
        <v>61126</v>
      </c>
      <c r="BA165" s="147"/>
      <c r="BB165" s="147"/>
      <c r="BC165" s="147"/>
      <c r="BD165" s="147"/>
    </row>
    <row r="168" spans="1:79" ht="14.25" customHeight="1" x14ac:dyDescent="0.25">
      <c r="A168" s="34" t="s">
        <v>365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5" customHeight="1" x14ac:dyDescent="0.25">
      <c r="A169" s="55" t="s">
        <v>265</v>
      </c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</row>
    <row r="170" spans="1:79" ht="23.1" customHeight="1" x14ac:dyDescent="0.25">
      <c r="A170" s="32" t="s">
        <v>142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62" t="s">
        <v>143</v>
      </c>
      <c r="O170" s="63"/>
      <c r="P170" s="63"/>
      <c r="Q170" s="63"/>
      <c r="R170" s="63"/>
      <c r="S170" s="63"/>
      <c r="T170" s="63"/>
      <c r="U170" s="64"/>
      <c r="V170" s="62" t="s">
        <v>144</v>
      </c>
      <c r="W170" s="63"/>
      <c r="X170" s="63"/>
      <c r="Y170" s="63"/>
      <c r="Z170" s="64"/>
      <c r="AA170" s="32" t="s">
        <v>266</v>
      </c>
      <c r="AB170" s="32"/>
      <c r="AC170" s="32"/>
      <c r="AD170" s="32"/>
      <c r="AE170" s="32"/>
      <c r="AF170" s="32"/>
      <c r="AG170" s="32"/>
      <c r="AH170" s="32"/>
      <c r="AI170" s="32"/>
      <c r="AJ170" s="32" t="s">
        <v>267</v>
      </c>
      <c r="AK170" s="32"/>
      <c r="AL170" s="32"/>
      <c r="AM170" s="32"/>
      <c r="AN170" s="32"/>
      <c r="AO170" s="32"/>
      <c r="AP170" s="32"/>
      <c r="AQ170" s="32"/>
      <c r="AR170" s="32"/>
      <c r="AS170" s="32" t="s">
        <v>268</v>
      </c>
      <c r="AT170" s="32"/>
      <c r="AU170" s="32"/>
      <c r="AV170" s="32"/>
      <c r="AW170" s="32"/>
      <c r="AX170" s="32"/>
      <c r="AY170" s="32"/>
      <c r="AZ170" s="32"/>
      <c r="BA170" s="32"/>
      <c r="BB170" s="32" t="s">
        <v>269</v>
      </c>
      <c r="BC170" s="32"/>
      <c r="BD170" s="32"/>
      <c r="BE170" s="32"/>
      <c r="BF170" s="32"/>
      <c r="BG170" s="32"/>
      <c r="BH170" s="32"/>
      <c r="BI170" s="32"/>
      <c r="BJ170" s="32"/>
      <c r="BK170" s="32" t="s">
        <v>271</v>
      </c>
      <c r="BL170" s="32"/>
      <c r="BM170" s="32"/>
      <c r="BN170" s="32"/>
      <c r="BO170" s="32"/>
      <c r="BP170" s="32"/>
      <c r="BQ170" s="32"/>
      <c r="BR170" s="32"/>
      <c r="BS170" s="32"/>
    </row>
    <row r="171" spans="1:79" ht="95.2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65"/>
      <c r="O171" s="66"/>
      <c r="P171" s="66"/>
      <c r="Q171" s="66"/>
      <c r="R171" s="66"/>
      <c r="S171" s="66"/>
      <c r="T171" s="66"/>
      <c r="U171" s="67"/>
      <c r="V171" s="65"/>
      <c r="W171" s="66"/>
      <c r="X171" s="66"/>
      <c r="Y171" s="66"/>
      <c r="Z171" s="67"/>
      <c r="AA171" s="85" t="s">
        <v>147</v>
      </c>
      <c r="AB171" s="85"/>
      <c r="AC171" s="85"/>
      <c r="AD171" s="85"/>
      <c r="AE171" s="85"/>
      <c r="AF171" s="85" t="s">
        <v>148</v>
      </c>
      <c r="AG171" s="85"/>
      <c r="AH171" s="85"/>
      <c r="AI171" s="85"/>
      <c r="AJ171" s="85" t="s">
        <v>147</v>
      </c>
      <c r="AK171" s="85"/>
      <c r="AL171" s="85"/>
      <c r="AM171" s="85"/>
      <c r="AN171" s="85"/>
      <c r="AO171" s="85" t="s">
        <v>148</v>
      </c>
      <c r="AP171" s="85"/>
      <c r="AQ171" s="85"/>
      <c r="AR171" s="85"/>
      <c r="AS171" s="85" t="s">
        <v>147</v>
      </c>
      <c r="AT171" s="85"/>
      <c r="AU171" s="85"/>
      <c r="AV171" s="85"/>
      <c r="AW171" s="85"/>
      <c r="AX171" s="85" t="s">
        <v>148</v>
      </c>
      <c r="AY171" s="85"/>
      <c r="AZ171" s="85"/>
      <c r="BA171" s="85"/>
      <c r="BB171" s="85" t="s">
        <v>147</v>
      </c>
      <c r="BC171" s="85"/>
      <c r="BD171" s="85"/>
      <c r="BE171" s="85"/>
      <c r="BF171" s="85"/>
      <c r="BG171" s="85" t="s">
        <v>148</v>
      </c>
      <c r="BH171" s="85"/>
      <c r="BI171" s="85"/>
      <c r="BJ171" s="85"/>
      <c r="BK171" s="85" t="s">
        <v>147</v>
      </c>
      <c r="BL171" s="85"/>
      <c r="BM171" s="85"/>
      <c r="BN171" s="85"/>
      <c r="BO171" s="85"/>
      <c r="BP171" s="85" t="s">
        <v>148</v>
      </c>
      <c r="BQ171" s="85"/>
      <c r="BR171" s="85"/>
      <c r="BS171" s="85"/>
    </row>
    <row r="172" spans="1:79" ht="15" customHeight="1" x14ac:dyDescent="0.25">
      <c r="A172" s="32">
        <v>1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47">
        <v>2</v>
      </c>
      <c r="O172" s="48"/>
      <c r="P172" s="48"/>
      <c r="Q172" s="48"/>
      <c r="R172" s="48"/>
      <c r="S172" s="48"/>
      <c r="T172" s="48"/>
      <c r="U172" s="49"/>
      <c r="V172" s="32">
        <v>3</v>
      </c>
      <c r="W172" s="32"/>
      <c r="X172" s="32"/>
      <c r="Y172" s="32"/>
      <c r="Z172" s="32"/>
      <c r="AA172" s="32">
        <v>4</v>
      </c>
      <c r="AB172" s="32"/>
      <c r="AC172" s="32"/>
      <c r="AD172" s="32"/>
      <c r="AE172" s="32"/>
      <c r="AF172" s="32">
        <v>5</v>
      </c>
      <c r="AG172" s="32"/>
      <c r="AH172" s="32"/>
      <c r="AI172" s="32"/>
      <c r="AJ172" s="32">
        <v>6</v>
      </c>
      <c r="AK172" s="32"/>
      <c r="AL172" s="32"/>
      <c r="AM172" s="32"/>
      <c r="AN172" s="32"/>
      <c r="AO172" s="32">
        <v>7</v>
      </c>
      <c r="AP172" s="32"/>
      <c r="AQ172" s="32"/>
      <c r="AR172" s="32"/>
      <c r="AS172" s="32">
        <v>8</v>
      </c>
      <c r="AT172" s="32"/>
      <c r="AU172" s="32"/>
      <c r="AV172" s="32"/>
      <c r="AW172" s="32"/>
      <c r="AX172" s="32">
        <v>9</v>
      </c>
      <c r="AY172" s="32"/>
      <c r="AZ172" s="32"/>
      <c r="BA172" s="32"/>
      <c r="BB172" s="32">
        <v>10</v>
      </c>
      <c r="BC172" s="32"/>
      <c r="BD172" s="32"/>
      <c r="BE172" s="32"/>
      <c r="BF172" s="32"/>
      <c r="BG172" s="32">
        <v>11</v>
      </c>
      <c r="BH172" s="32"/>
      <c r="BI172" s="32"/>
      <c r="BJ172" s="32"/>
      <c r="BK172" s="32">
        <v>12</v>
      </c>
      <c r="BL172" s="32"/>
      <c r="BM172" s="32"/>
      <c r="BN172" s="32"/>
      <c r="BO172" s="32"/>
      <c r="BP172" s="32">
        <v>13</v>
      </c>
      <c r="BQ172" s="32"/>
      <c r="BR172" s="32"/>
      <c r="BS172" s="32"/>
    </row>
    <row r="173" spans="1:79" s="1" customFormat="1" ht="12" hidden="1" customHeight="1" x14ac:dyDescent="0.25">
      <c r="A173" s="78" t="s">
        <v>160</v>
      </c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30" t="s">
        <v>145</v>
      </c>
      <c r="O173" s="30"/>
      <c r="P173" s="30"/>
      <c r="Q173" s="30"/>
      <c r="R173" s="30"/>
      <c r="S173" s="30"/>
      <c r="T173" s="30"/>
      <c r="U173" s="30"/>
      <c r="V173" s="30" t="s">
        <v>146</v>
      </c>
      <c r="W173" s="30"/>
      <c r="X173" s="30"/>
      <c r="Y173" s="30"/>
      <c r="Z173" s="30"/>
      <c r="AA173" s="35" t="s">
        <v>77</v>
      </c>
      <c r="AB173" s="35"/>
      <c r="AC173" s="35"/>
      <c r="AD173" s="35"/>
      <c r="AE173" s="35"/>
      <c r="AF173" s="35" t="s">
        <v>78</v>
      </c>
      <c r="AG173" s="35"/>
      <c r="AH173" s="35"/>
      <c r="AI173" s="35"/>
      <c r="AJ173" s="35" t="s">
        <v>79</v>
      </c>
      <c r="AK173" s="35"/>
      <c r="AL173" s="35"/>
      <c r="AM173" s="35"/>
      <c r="AN173" s="35"/>
      <c r="AO173" s="35" t="s">
        <v>80</v>
      </c>
      <c r="AP173" s="35"/>
      <c r="AQ173" s="35"/>
      <c r="AR173" s="35"/>
      <c r="AS173" s="35" t="s">
        <v>70</v>
      </c>
      <c r="AT173" s="35"/>
      <c r="AU173" s="35"/>
      <c r="AV173" s="35"/>
      <c r="AW173" s="35"/>
      <c r="AX173" s="35" t="s">
        <v>71</v>
      </c>
      <c r="AY173" s="35"/>
      <c r="AZ173" s="35"/>
      <c r="BA173" s="35"/>
      <c r="BB173" s="35" t="s">
        <v>72</v>
      </c>
      <c r="BC173" s="35"/>
      <c r="BD173" s="35"/>
      <c r="BE173" s="35"/>
      <c r="BF173" s="35"/>
      <c r="BG173" s="35" t="s">
        <v>73</v>
      </c>
      <c r="BH173" s="35"/>
      <c r="BI173" s="35"/>
      <c r="BJ173" s="35"/>
      <c r="BK173" s="35" t="s">
        <v>74</v>
      </c>
      <c r="BL173" s="35"/>
      <c r="BM173" s="35"/>
      <c r="BN173" s="35"/>
      <c r="BO173" s="35"/>
      <c r="BP173" s="35" t="s">
        <v>75</v>
      </c>
      <c r="BQ173" s="35"/>
      <c r="BR173" s="35"/>
      <c r="BS173" s="35"/>
      <c r="CA173" s="1" t="s">
        <v>55</v>
      </c>
    </row>
    <row r="174" spans="1:79" s="7" customFormat="1" ht="12.75" customHeight="1" x14ac:dyDescent="0.25">
      <c r="A174" s="149" t="s">
        <v>161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97"/>
      <c r="O174" s="98"/>
      <c r="P174" s="98"/>
      <c r="Q174" s="98"/>
      <c r="R174" s="98"/>
      <c r="S174" s="98"/>
      <c r="T174" s="98"/>
      <c r="U174" s="99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2"/>
      <c r="BQ174" s="153"/>
      <c r="BR174" s="153"/>
      <c r="BS174" s="154"/>
      <c r="CA174" s="7" t="s">
        <v>56</v>
      </c>
    </row>
    <row r="177" spans="1:79" ht="35.25" customHeight="1" x14ac:dyDescent="0.25">
      <c r="A177" s="34" t="s">
        <v>366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</row>
    <row r="178" spans="1:79" ht="55.2" customHeight="1" x14ac:dyDescent="0.25">
      <c r="A178" s="119" t="s">
        <v>403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</row>
    <row r="179" spans="1:79" ht="13.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5">
      <c r="A181" s="42" t="s">
        <v>352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2" spans="1:79" ht="14.25" customHeight="1" x14ac:dyDescent="0.25">
      <c r="A182" s="34" t="s">
        <v>337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79" ht="15" customHeight="1" x14ac:dyDescent="0.25">
      <c r="A183" s="38" t="s">
        <v>265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</row>
    <row r="184" spans="1:79" ht="42.9" customHeight="1" x14ac:dyDescent="0.25">
      <c r="A184" s="85" t="s">
        <v>149</v>
      </c>
      <c r="B184" s="85"/>
      <c r="C184" s="85"/>
      <c r="D184" s="85"/>
      <c r="E184" s="85"/>
      <c r="F184" s="85"/>
      <c r="G184" s="32" t="s">
        <v>20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 t="s">
        <v>16</v>
      </c>
      <c r="U184" s="32"/>
      <c r="V184" s="32"/>
      <c r="W184" s="32"/>
      <c r="X184" s="32"/>
      <c r="Y184" s="32"/>
      <c r="Z184" s="32" t="s">
        <v>15</v>
      </c>
      <c r="AA184" s="32"/>
      <c r="AB184" s="32"/>
      <c r="AC184" s="32"/>
      <c r="AD184" s="32"/>
      <c r="AE184" s="32" t="s">
        <v>150</v>
      </c>
      <c r="AF184" s="32"/>
      <c r="AG184" s="32"/>
      <c r="AH184" s="32"/>
      <c r="AI184" s="32"/>
      <c r="AJ184" s="32"/>
      <c r="AK184" s="32" t="s">
        <v>151</v>
      </c>
      <c r="AL184" s="32"/>
      <c r="AM184" s="32"/>
      <c r="AN184" s="32"/>
      <c r="AO184" s="32"/>
      <c r="AP184" s="32"/>
      <c r="AQ184" s="32" t="s">
        <v>152</v>
      </c>
      <c r="AR184" s="32"/>
      <c r="AS184" s="32"/>
      <c r="AT184" s="32"/>
      <c r="AU184" s="32"/>
      <c r="AV184" s="32"/>
      <c r="AW184" s="32" t="s">
        <v>110</v>
      </c>
      <c r="AX184" s="32"/>
      <c r="AY184" s="32"/>
      <c r="AZ184" s="32"/>
      <c r="BA184" s="32"/>
      <c r="BB184" s="32"/>
      <c r="BC184" s="32"/>
      <c r="BD184" s="32"/>
      <c r="BE184" s="32"/>
      <c r="BF184" s="32"/>
      <c r="BG184" s="32" t="s">
        <v>153</v>
      </c>
      <c r="BH184" s="32"/>
      <c r="BI184" s="32"/>
      <c r="BJ184" s="32"/>
      <c r="BK184" s="32"/>
      <c r="BL184" s="32"/>
    </row>
    <row r="185" spans="1:79" ht="39.9" customHeight="1" x14ac:dyDescent="0.25">
      <c r="A185" s="85"/>
      <c r="B185" s="85"/>
      <c r="C185" s="85"/>
      <c r="D185" s="85"/>
      <c r="E185" s="85"/>
      <c r="F185" s="85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 t="s">
        <v>18</v>
      </c>
      <c r="AX185" s="32"/>
      <c r="AY185" s="32"/>
      <c r="AZ185" s="32"/>
      <c r="BA185" s="32"/>
      <c r="BB185" s="32" t="s">
        <v>17</v>
      </c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</row>
    <row r="186" spans="1:79" ht="15" customHeight="1" x14ac:dyDescent="0.25">
      <c r="A186" s="32">
        <v>1</v>
      </c>
      <c r="B186" s="32"/>
      <c r="C186" s="32"/>
      <c r="D186" s="32"/>
      <c r="E186" s="32"/>
      <c r="F186" s="32"/>
      <c r="G186" s="32">
        <v>2</v>
      </c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>
        <v>3</v>
      </c>
      <c r="U186" s="32"/>
      <c r="V186" s="32"/>
      <c r="W186" s="32"/>
      <c r="X186" s="32"/>
      <c r="Y186" s="32"/>
      <c r="Z186" s="32">
        <v>4</v>
      </c>
      <c r="AA186" s="32"/>
      <c r="AB186" s="32"/>
      <c r="AC186" s="32"/>
      <c r="AD186" s="32"/>
      <c r="AE186" s="32">
        <v>5</v>
      </c>
      <c r="AF186" s="32"/>
      <c r="AG186" s="32"/>
      <c r="AH186" s="32"/>
      <c r="AI186" s="32"/>
      <c r="AJ186" s="32"/>
      <c r="AK186" s="32">
        <v>6</v>
      </c>
      <c r="AL186" s="32"/>
      <c r="AM186" s="32"/>
      <c r="AN186" s="32"/>
      <c r="AO186" s="32"/>
      <c r="AP186" s="32"/>
      <c r="AQ186" s="32">
        <v>7</v>
      </c>
      <c r="AR186" s="32"/>
      <c r="AS186" s="32"/>
      <c r="AT186" s="32"/>
      <c r="AU186" s="32"/>
      <c r="AV186" s="32"/>
      <c r="AW186" s="32">
        <v>8</v>
      </c>
      <c r="AX186" s="32"/>
      <c r="AY186" s="32"/>
      <c r="AZ186" s="32"/>
      <c r="BA186" s="32"/>
      <c r="BB186" s="32">
        <v>9</v>
      </c>
      <c r="BC186" s="32"/>
      <c r="BD186" s="32"/>
      <c r="BE186" s="32"/>
      <c r="BF186" s="32"/>
      <c r="BG186" s="32">
        <v>10</v>
      </c>
      <c r="BH186" s="32"/>
      <c r="BI186" s="32"/>
      <c r="BJ186" s="32"/>
      <c r="BK186" s="32"/>
      <c r="BL186" s="32"/>
    </row>
    <row r="187" spans="1:79" s="1" customFormat="1" ht="12" hidden="1" customHeight="1" x14ac:dyDescent="0.25">
      <c r="A187" s="30" t="s">
        <v>76</v>
      </c>
      <c r="B187" s="30"/>
      <c r="C187" s="30"/>
      <c r="D187" s="30"/>
      <c r="E187" s="30"/>
      <c r="F187" s="30"/>
      <c r="G187" s="78" t="s">
        <v>69</v>
      </c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35" t="s">
        <v>92</v>
      </c>
      <c r="U187" s="35"/>
      <c r="V187" s="35"/>
      <c r="W187" s="35"/>
      <c r="X187" s="35"/>
      <c r="Y187" s="35"/>
      <c r="Z187" s="35" t="s">
        <v>93</v>
      </c>
      <c r="AA187" s="35"/>
      <c r="AB187" s="35"/>
      <c r="AC187" s="35"/>
      <c r="AD187" s="35"/>
      <c r="AE187" s="35" t="s">
        <v>94</v>
      </c>
      <c r="AF187" s="35"/>
      <c r="AG187" s="35"/>
      <c r="AH187" s="35"/>
      <c r="AI187" s="35"/>
      <c r="AJ187" s="35"/>
      <c r="AK187" s="35" t="s">
        <v>95</v>
      </c>
      <c r="AL187" s="35"/>
      <c r="AM187" s="35"/>
      <c r="AN187" s="35"/>
      <c r="AO187" s="35"/>
      <c r="AP187" s="35"/>
      <c r="AQ187" s="89" t="s">
        <v>111</v>
      </c>
      <c r="AR187" s="35"/>
      <c r="AS187" s="35"/>
      <c r="AT187" s="35"/>
      <c r="AU187" s="35"/>
      <c r="AV187" s="35"/>
      <c r="AW187" s="35" t="s">
        <v>96</v>
      </c>
      <c r="AX187" s="35"/>
      <c r="AY187" s="35"/>
      <c r="AZ187" s="35"/>
      <c r="BA187" s="35"/>
      <c r="BB187" s="35" t="s">
        <v>97</v>
      </c>
      <c r="BC187" s="35"/>
      <c r="BD187" s="35"/>
      <c r="BE187" s="35"/>
      <c r="BF187" s="35"/>
      <c r="BG187" s="89" t="s">
        <v>112</v>
      </c>
      <c r="BH187" s="35"/>
      <c r="BI187" s="35"/>
      <c r="BJ187" s="35"/>
      <c r="BK187" s="35"/>
      <c r="BL187" s="35"/>
      <c r="CA187" s="1" t="s">
        <v>57</v>
      </c>
    </row>
    <row r="188" spans="1:79" s="107" customFormat="1" ht="26.4" customHeight="1" x14ac:dyDescent="0.25">
      <c r="A188" s="141">
        <v>2210</v>
      </c>
      <c r="B188" s="141"/>
      <c r="C188" s="141"/>
      <c r="D188" s="141"/>
      <c r="E188" s="141"/>
      <c r="F188" s="141"/>
      <c r="G188" s="101" t="s">
        <v>280</v>
      </c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3"/>
      <c r="T188" s="148">
        <v>38060</v>
      </c>
      <c r="U188" s="148"/>
      <c r="V188" s="148"/>
      <c r="W188" s="148"/>
      <c r="X188" s="148"/>
      <c r="Y188" s="148"/>
      <c r="Z188" s="148">
        <v>38058.86</v>
      </c>
      <c r="AA188" s="148"/>
      <c r="AB188" s="148"/>
      <c r="AC188" s="148"/>
      <c r="AD188" s="148"/>
      <c r="AE188" s="148">
        <v>0</v>
      </c>
      <c r="AF188" s="148"/>
      <c r="AG188" s="148"/>
      <c r="AH188" s="148"/>
      <c r="AI188" s="148"/>
      <c r="AJ188" s="148"/>
      <c r="AK188" s="148">
        <v>0</v>
      </c>
      <c r="AL188" s="148"/>
      <c r="AM188" s="148"/>
      <c r="AN188" s="148"/>
      <c r="AO188" s="148"/>
      <c r="AP188" s="148"/>
      <c r="AQ188" s="148">
        <f>IF(ISNUMBER(AK188),AK188,0)-IF(ISNUMBER(AE188),AE188,0)</f>
        <v>0</v>
      </c>
      <c r="AR188" s="148"/>
      <c r="AS188" s="148"/>
      <c r="AT188" s="148"/>
      <c r="AU188" s="148"/>
      <c r="AV188" s="148"/>
      <c r="AW188" s="148">
        <v>0</v>
      </c>
      <c r="AX188" s="148"/>
      <c r="AY188" s="148"/>
      <c r="AZ188" s="148"/>
      <c r="BA188" s="148"/>
      <c r="BB188" s="148">
        <v>0</v>
      </c>
      <c r="BC188" s="148"/>
      <c r="BD188" s="148"/>
      <c r="BE188" s="148"/>
      <c r="BF188" s="148"/>
      <c r="BG188" s="148">
        <f>IF(ISNUMBER(Z188),Z188,0)+IF(ISNUMBER(AK188),AK188,0)</f>
        <v>38058.86</v>
      </c>
      <c r="BH188" s="148"/>
      <c r="BI188" s="148"/>
      <c r="BJ188" s="148"/>
      <c r="BK188" s="148"/>
      <c r="BL188" s="148"/>
      <c r="CA188" s="107" t="s">
        <v>58</v>
      </c>
    </row>
    <row r="189" spans="1:79" s="7" customFormat="1" ht="12.75" customHeight="1" x14ac:dyDescent="0.25">
      <c r="A189" s="96"/>
      <c r="B189" s="96"/>
      <c r="C189" s="96"/>
      <c r="D189" s="96"/>
      <c r="E189" s="96"/>
      <c r="F189" s="96"/>
      <c r="G189" s="108" t="s">
        <v>161</v>
      </c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10"/>
      <c r="T189" s="147">
        <v>38060</v>
      </c>
      <c r="U189" s="147"/>
      <c r="V189" s="147"/>
      <c r="W189" s="147"/>
      <c r="X189" s="147"/>
      <c r="Y189" s="147"/>
      <c r="Z189" s="147">
        <v>38058.86</v>
      </c>
      <c r="AA189" s="147"/>
      <c r="AB189" s="147"/>
      <c r="AC189" s="147"/>
      <c r="AD189" s="147"/>
      <c r="AE189" s="147">
        <v>0</v>
      </c>
      <c r="AF189" s="147"/>
      <c r="AG189" s="147"/>
      <c r="AH189" s="147"/>
      <c r="AI189" s="147"/>
      <c r="AJ189" s="147"/>
      <c r="AK189" s="147">
        <v>0</v>
      </c>
      <c r="AL189" s="147"/>
      <c r="AM189" s="147"/>
      <c r="AN189" s="147"/>
      <c r="AO189" s="147"/>
      <c r="AP189" s="147"/>
      <c r="AQ189" s="147">
        <f>IF(ISNUMBER(AK189),AK189,0)-IF(ISNUMBER(AE189),AE189,0)</f>
        <v>0</v>
      </c>
      <c r="AR189" s="147"/>
      <c r="AS189" s="147"/>
      <c r="AT189" s="147"/>
      <c r="AU189" s="147"/>
      <c r="AV189" s="147"/>
      <c r="AW189" s="147">
        <v>0</v>
      </c>
      <c r="AX189" s="147"/>
      <c r="AY189" s="147"/>
      <c r="AZ189" s="147"/>
      <c r="BA189" s="147"/>
      <c r="BB189" s="147">
        <v>0</v>
      </c>
      <c r="BC189" s="147"/>
      <c r="BD189" s="147"/>
      <c r="BE189" s="147"/>
      <c r="BF189" s="147"/>
      <c r="BG189" s="147">
        <f>IF(ISNUMBER(Z189),Z189,0)+IF(ISNUMBER(AK189),AK189,0)</f>
        <v>38058.86</v>
      </c>
      <c r="BH189" s="147"/>
      <c r="BI189" s="147"/>
      <c r="BJ189" s="147"/>
      <c r="BK189" s="147"/>
      <c r="BL189" s="147"/>
    </row>
    <row r="191" spans="1:79" ht="14.25" customHeight="1" x14ac:dyDescent="0.25">
      <c r="A191" s="34" t="s">
        <v>353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</row>
    <row r="192" spans="1:79" ht="15" customHeight="1" x14ac:dyDescent="0.25">
      <c r="A192" s="38" t="s">
        <v>265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</row>
    <row r="193" spans="1:79" ht="18" customHeight="1" x14ac:dyDescent="0.25">
      <c r="A193" s="32" t="s">
        <v>149</v>
      </c>
      <c r="B193" s="32"/>
      <c r="C193" s="32"/>
      <c r="D193" s="32"/>
      <c r="E193" s="32"/>
      <c r="F193" s="32"/>
      <c r="G193" s="32" t="s">
        <v>20</v>
      </c>
      <c r="H193" s="32"/>
      <c r="I193" s="32"/>
      <c r="J193" s="32"/>
      <c r="K193" s="32"/>
      <c r="L193" s="32"/>
      <c r="M193" s="32"/>
      <c r="N193" s="32"/>
      <c r="O193" s="32"/>
      <c r="P193" s="32"/>
      <c r="Q193" s="32" t="s">
        <v>340</v>
      </c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 t="s">
        <v>350</v>
      </c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</row>
    <row r="194" spans="1:79" ht="42.9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 t="s">
        <v>154</v>
      </c>
      <c r="R194" s="32"/>
      <c r="S194" s="32"/>
      <c r="T194" s="32"/>
      <c r="U194" s="32"/>
      <c r="V194" s="85" t="s">
        <v>155</v>
      </c>
      <c r="W194" s="85"/>
      <c r="X194" s="85"/>
      <c r="Y194" s="85"/>
      <c r="Z194" s="32" t="s">
        <v>156</v>
      </c>
      <c r="AA194" s="32"/>
      <c r="AB194" s="32"/>
      <c r="AC194" s="32"/>
      <c r="AD194" s="32"/>
      <c r="AE194" s="32"/>
      <c r="AF194" s="32"/>
      <c r="AG194" s="32"/>
      <c r="AH194" s="32"/>
      <c r="AI194" s="32"/>
      <c r="AJ194" s="32" t="s">
        <v>157</v>
      </c>
      <c r="AK194" s="32"/>
      <c r="AL194" s="32"/>
      <c r="AM194" s="32"/>
      <c r="AN194" s="32"/>
      <c r="AO194" s="32" t="s">
        <v>21</v>
      </c>
      <c r="AP194" s="32"/>
      <c r="AQ194" s="32"/>
      <c r="AR194" s="32"/>
      <c r="AS194" s="32"/>
      <c r="AT194" s="85" t="s">
        <v>158</v>
      </c>
      <c r="AU194" s="85"/>
      <c r="AV194" s="85"/>
      <c r="AW194" s="85"/>
      <c r="AX194" s="32" t="s">
        <v>156</v>
      </c>
      <c r="AY194" s="32"/>
      <c r="AZ194" s="32"/>
      <c r="BA194" s="32"/>
      <c r="BB194" s="32"/>
      <c r="BC194" s="32"/>
      <c r="BD194" s="32"/>
      <c r="BE194" s="32"/>
      <c r="BF194" s="32"/>
      <c r="BG194" s="32"/>
      <c r="BH194" s="32" t="s">
        <v>159</v>
      </c>
      <c r="BI194" s="32"/>
      <c r="BJ194" s="32"/>
      <c r="BK194" s="32"/>
      <c r="BL194" s="32"/>
    </row>
    <row r="195" spans="1:79" ht="63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85"/>
      <c r="W195" s="85"/>
      <c r="X195" s="85"/>
      <c r="Y195" s="85"/>
      <c r="Z195" s="32" t="s">
        <v>18</v>
      </c>
      <c r="AA195" s="32"/>
      <c r="AB195" s="32"/>
      <c r="AC195" s="32"/>
      <c r="AD195" s="32"/>
      <c r="AE195" s="32" t="s">
        <v>17</v>
      </c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85"/>
      <c r="AU195" s="85"/>
      <c r="AV195" s="85"/>
      <c r="AW195" s="85"/>
      <c r="AX195" s="32" t="s">
        <v>18</v>
      </c>
      <c r="AY195" s="32"/>
      <c r="AZ195" s="32"/>
      <c r="BA195" s="32"/>
      <c r="BB195" s="32"/>
      <c r="BC195" s="32" t="s">
        <v>17</v>
      </c>
      <c r="BD195" s="32"/>
      <c r="BE195" s="32"/>
      <c r="BF195" s="32"/>
      <c r="BG195" s="32"/>
      <c r="BH195" s="32"/>
      <c r="BI195" s="32"/>
      <c r="BJ195" s="32"/>
      <c r="BK195" s="32"/>
      <c r="BL195" s="32"/>
    </row>
    <row r="196" spans="1:79" ht="15" customHeight="1" x14ac:dyDescent="0.25">
      <c r="A196" s="32">
        <v>1</v>
      </c>
      <c r="B196" s="32"/>
      <c r="C196" s="32"/>
      <c r="D196" s="32"/>
      <c r="E196" s="32"/>
      <c r="F196" s="32"/>
      <c r="G196" s="32">
        <v>2</v>
      </c>
      <c r="H196" s="32"/>
      <c r="I196" s="32"/>
      <c r="J196" s="32"/>
      <c r="K196" s="32"/>
      <c r="L196" s="32"/>
      <c r="M196" s="32"/>
      <c r="N196" s="32"/>
      <c r="O196" s="32"/>
      <c r="P196" s="32"/>
      <c r="Q196" s="32">
        <v>3</v>
      </c>
      <c r="R196" s="32"/>
      <c r="S196" s="32"/>
      <c r="T196" s="32"/>
      <c r="U196" s="32"/>
      <c r="V196" s="32">
        <v>4</v>
      </c>
      <c r="W196" s="32"/>
      <c r="X196" s="32"/>
      <c r="Y196" s="32"/>
      <c r="Z196" s="32">
        <v>5</v>
      </c>
      <c r="AA196" s="32"/>
      <c r="AB196" s="32"/>
      <c r="AC196" s="32"/>
      <c r="AD196" s="32"/>
      <c r="AE196" s="32">
        <v>6</v>
      </c>
      <c r="AF196" s="32"/>
      <c r="AG196" s="32"/>
      <c r="AH196" s="32"/>
      <c r="AI196" s="32"/>
      <c r="AJ196" s="32">
        <v>7</v>
      </c>
      <c r="AK196" s="32"/>
      <c r="AL196" s="32"/>
      <c r="AM196" s="32"/>
      <c r="AN196" s="32"/>
      <c r="AO196" s="32">
        <v>8</v>
      </c>
      <c r="AP196" s="32"/>
      <c r="AQ196" s="32"/>
      <c r="AR196" s="32"/>
      <c r="AS196" s="32"/>
      <c r="AT196" s="32">
        <v>9</v>
      </c>
      <c r="AU196" s="32"/>
      <c r="AV196" s="32"/>
      <c r="AW196" s="32"/>
      <c r="AX196" s="32">
        <v>10</v>
      </c>
      <c r="AY196" s="32"/>
      <c r="AZ196" s="32"/>
      <c r="BA196" s="32"/>
      <c r="BB196" s="32"/>
      <c r="BC196" s="32">
        <v>11</v>
      </c>
      <c r="BD196" s="32"/>
      <c r="BE196" s="32"/>
      <c r="BF196" s="32"/>
      <c r="BG196" s="32"/>
      <c r="BH196" s="32">
        <v>12</v>
      </c>
      <c r="BI196" s="32"/>
      <c r="BJ196" s="32"/>
      <c r="BK196" s="32"/>
      <c r="BL196" s="32"/>
    </row>
    <row r="197" spans="1:79" s="1" customFormat="1" ht="12" hidden="1" customHeight="1" x14ac:dyDescent="0.25">
      <c r="A197" s="30" t="s">
        <v>76</v>
      </c>
      <c r="B197" s="30"/>
      <c r="C197" s="30"/>
      <c r="D197" s="30"/>
      <c r="E197" s="30"/>
      <c r="F197" s="30"/>
      <c r="G197" s="78" t="s">
        <v>69</v>
      </c>
      <c r="H197" s="78"/>
      <c r="I197" s="78"/>
      <c r="J197" s="78"/>
      <c r="K197" s="78"/>
      <c r="L197" s="78"/>
      <c r="M197" s="78"/>
      <c r="N197" s="78"/>
      <c r="O197" s="78"/>
      <c r="P197" s="78"/>
      <c r="Q197" s="35" t="s">
        <v>92</v>
      </c>
      <c r="R197" s="35"/>
      <c r="S197" s="35"/>
      <c r="T197" s="35"/>
      <c r="U197" s="35"/>
      <c r="V197" s="35" t="s">
        <v>93</v>
      </c>
      <c r="W197" s="35"/>
      <c r="X197" s="35"/>
      <c r="Y197" s="35"/>
      <c r="Z197" s="35" t="s">
        <v>94</v>
      </c>
      <c r="AA197" s="35"/>
      <c r="AB197" s="35"/>
      <c r="AC197" s="35"/>
      <c r="AD197" s="35"/>
      <c r="AE197" s="35" t="s">
        <v>95</v>
      </c>
      <c r="AF197" s="35"/>
      <c r="AG197" s="35"/>
      <c r="AH197" s="35"/>
      <c r="AI197" s="35"/>
      <c r="AJ197" s="89" t="s">
        <v>113</v>
      </c>
      <c r="AK197" s="35"/>
      <c r="AL197" s="35"/>
      <c r="AM197" s="35"/>
      <c r="AN197" s="35"/>
      <c r="AO197" s="35" t="s">
        <v>96</v>
      </c>
      <c r="AP197" s="35"/>
      <c r="AQ197" s="35"/>
      <c r="AR197" s="35"/>
      <c r="AS197" s="35"/>
      <c r="AT197" s="89" t="s">
        <v>114</v>
      </c>
      <c r="AU197" s="35"/>
      <c r="AV197" s="35"/>
      <c r="AW197" s="35"/>
      <c r="AX197" s="35" t="s">
        <v>97</v>
      </c>
      <c r="AY197" s="35"/>
      <c r="AZ197" s="35"/>
      <c r="BA197" s="35"/>
      <c r="BB197" s="35"/>
      <c r="BC197" s="35" t="s">
        <v>98</v>
      </c>
      <c r="BD197" s="35"/>
      <c r="BE197" s="35"/>
      <c r="BF197" s="35"/>
      <c r="BG197" s="35"/>
      <c r="BH197" s="89" t="s">
        <v>113</v>
      </c>
      <c r="BI197" s="35"/>
      <c r="BJ197" s="35"/>
      <c r="BK197" s="35"/>
      <c r="BL197" s="35"/>
      <c r="CA197" s="1" t="s">
        <v>59</v>
      </c>
    </row>
    <row r="198" spans="1:79" s="107" customFormat="1" ht="26.4" customHeight="1" x14ac:dyDescent="0.25">
      <c r="A198" s="141">
        <v>2210</v>
      </c>
      <c r="B198" s="141"/>
      <c r="C198" s="141"/>
      <c r="D198" s="141"/>
      <c r="E198" s="141"/>
      <c r="F198" s="141"/>
      <c r="G198" s="101" t="s">
        <v>280</v>
      </c>
      <c r="H198" s="102"/>
      <c r="I198" s="102"/>
      <c r="J198" s="102"/>
      <c r="K198" s="102"/>
      <c r="L198" s="102"/>
      <c r="M198" s="102"/>
      <c r="N198" s="102"/>
      <c r="O198" s="102"/>
      <c r="P198" s="103"/>
      <c r="Q198" s="148">
        <v>15000</v>
      </c>
      <c r="R198" s="148"/>
      <c r="S198" s="148"/>
      <c r="T198" s="148"/>
      <c r="U198" s="148"/>
      <c r="V198" s="148">
        <v>0</v>
      </c>
      <c r="W198" s="148"/>
      <c r="X198" s="148"/>
      <c r="Y198" s="148"/>
      <c r="Z198" s="148">
        <v>0</v>
      </c>
      <c r="AA198" s="148"/>
      <c r="AB198" s="148"/>
      <c r="AC198" s="148"/>
      <c r="AD198" s="148"/>
      <c r="AE198" s="148">
        <v>0</v>
      </c>
      <c r="AF198" s="148"/>
      <c r="AG198" s="148"/>
      <c r="AH198" s="148"/>
      <c r="AI198" s="148"/>
      <c r="AJ198" s="148">
        <f>IF(ISNUMBER(Q198),Q198,0)-IF(ISNUMBER(Z198),Z198,0)</f>
        <v>15000</v>
      </c>
      <c r="AK198" s="148"/>
      <c r="AL198" s="148"/>
      <c r="AM198" s="148"/>
      <c r="AN198" s="148"/>
      <c r="AO198" s="148">
        <v>0</v>
      </c>
      <c r="AP198" s="148"/>
      <c r="AQ198" s="148"/>
      <c r="AR198" s="148"/>
      <c r="AS198" s="148"/>
      <c r="AT198" s="148">
        <f>IF(ISNUMBER(V198),V198,0)-IF(ISNUMBER(Z198),Z198,0)-IF(ISNUMBER(AE198),AE198,0)</f>
        <v>0</v>
      </c>
      <c r="AU198" s="148"/>
      <c r="AV198" s="148"/>
      <c r="AW198" s="148"/>
      <c r="AX198" s="148">
        <v>0</v>
      </c>
      <c r="AY198" s="148"/>
      <c r="AZ198" s="148"/>
      <c r="BA198" s="148"/>
      <c r="BB198" s="148"/>
      <c r="BC198" s="148">
        <v>0</v>
      </c>
      <c r="BD198" s="148"/>
      <c r="BE198" s="148"/>
      <c r="BF198" s="148"/>
      <c r="BG198" s="148"/>
      <c r="BH198" s="148">
        <f>IF(ISNUMBER(AO198),AO198,0)-IF(ISNUMBER(AX198),AX198,0)</f>
        <v>0</v>
      </c>
      <c r="BI198" s="148"/>
      <c r="BJ198" s="148"/>
      <c r="BK198" s="148"/>
      <c r="BL198" s="148"/>
      <c r="CA198" s="107" t="s">
        <v>60</v>
      </c>
    </row>
    <row r="199" spans="1:79" s="7" customFormat="1" ht="12.75" customHeight="1" x14ac:dyDescent="0.25">
      <c r="A199" s="96"/>
      <c r="B199" s="96"/>
      <c r="C199" s="96"/>
      <c r="D199" s="96"/>
      <c r="E199" s="96"/>
      <c r="F199" s="96"/>
      <c r="G199" s="108" t="s">
        <v>161</v>
      </c>
      <c r="H199" s="109"/>
      <c r="I199" s="109"/>
      <c r="J199" s="109"/>
      <c r="K199" s="109"/>
      <c r="L199" s="109"/>
      <c r="M199" s="109"/>
      <c r="N199" s="109"/>
      <c r="O199" s="109"/>
      <c r="P199" s="110"/>
      <c r="Q199" s="147">
        <v>15000</v>
      </c>
      <c r="R199" s="147"/>
      <c r="S199" s="147"/>
      <c r="T199" s="147"/>
      <c r="U199" s="147"/>
      <c r="V199" s="147">
        <v>0</v>
      </c>
      <c r="W199" s="147"/>
      <c r="X199" s="147"/>
      <c r="Y199" s="147"/>
      <c r="Z199" s="147">
        <v>0</v>
      </c>
      <c r="AA199" s="147"/>
      <c r="AB199" s="147"/>
      <c r="AC199" s="147"/>
      <c r="AD199" s="147"/>
      <c r="AE199" s="147">
        <v>0</v>
      </c>
      <c r="AF199" s="147"/>
      <c r="AG199" s="147"/>
      <c r="AH199" s="147"/>
      <c r="AI199" s="147"/>
      <c r="AJ199" s="147">
        <f>IF(ISNUMBER(Q199),Q199,0)-IF(ISNUMBER(Z199),Z199,0)</f>
        <v>15000</v>
      </c>
      <c r="AK199" s="147"/>
      <c r="AL199" s="147"/>
      <c r="AM199" s="147"/>
      <c r="AN199" s="147"/>
      <c r="AO199" s="147">
        <v>0</v>
      </c>
      <c r="AP199" s="147"/>
      <c r="AQ199" s="147"/>
      <c r="AR199" s="147"/>
      <c r="AS199" s="147"/>
      <c r="AT199" s="147">
        <f>IF(ISNUMBER(V199),V199,0)-IF(ISNUMBER(Z199),Z199,0)-IF(ISNUMBER(AE199),AE199,0)</f>
        <v>0</v>
      </c>
      <c r="AU199" s="147"/>
      <c r="AV199" s="147"/>
      <c r="AW199" s="147"/>
      <c r="AX199" s="147">
        <v>0</v>
      </c>
      <c r="AY199" s="147"/>
      <c r="AZ199" s="147"/>
      <c r="BA199" s="147"/>
      <c r="BB199" s="147"/>
      <c r="BC199" s="147">
        <v>0</v>
      </c>
      <c r="BD199" s="147"/>
      <c r="BE199" s="147"/>
      <c r="BF199" s="147"/>
      <c r="BG199" s="147"/>
      <c r="BH199" s="147">
        <f>IF(ISNUMBER(AO199),AO199,0)-IF(ISNUMBER(AX199),AX199,0)</f>
        <v>0</v>
      </c>
      <c r="BI199" s="147"/>
      <c r="BJ199" s="147"/>
      <c r="BK199" s="147"/>
      <c r="BL199" s="147"/>
    </row>
    <row r="201" spans="1:79" ht="14.25" customHeight="1" x14ac:dyDescent="0.25">
      <c r="A201" s="34" t="s">
        <v>341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</row>
    <row r="202" spans="1:79" ht="15" customHeight="1" x14ac:dyDescent="0.25">
      <c r="A202" s="38" t="s">
        <v>265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</row>
    <row r="203" spans="1:79" ht="42.9" customHeight="1" x14ac:dyDescent="0.25">
      <c r="A203" s="85" t="s">
        <v>149</v>
      </c>
      <c r="B203" s="85"/>
      <c r="C203" s="85"/>
      <c r="D203" s="85"/>
      <c r="E203" s="85"/>
      <c r="F203" s="85"/>
      <c r="G203" s="32" t="s">
        <v>20</v>
      </c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 t="s">
        <v>16</v>
      </c>
      <c r="U203" s="32"/>
      <c r="V203" s="32"/>
      <c r="W203" s="32"/>
      <c r="X203" s="32"/>
      <c r="Y203" s="32"/>
      <c r="Z203" s="32" t="s">
        <v>15</v>
      </c>
      <c r="AA203" s="32"/>
      <c r="AB203" s="32"/>
      <c r="AC203" s="32"/>
      <c r="AD203" s="32"/>
      <c r="AE203" s="32" t="s">
        <v>338</v>
      </c>
      <c r="AF203" s="32"/>
      <c r="AG203" s="32"/>
      <c r="AH203" s="32"/>
      <c r="AI203" s="32"/>
      <c r="AJ203" s="32"/>
      <c r="AK203" s="32" t="s">
        <v>342</v>
      </c>
      <c r="AL203" s="32"/>
      <c r="AM203" s="32"/>
      <c r="AN203" s="32"/>
      <c r="AO203" s="32"/>
      <c r="AP203" s="32"/>
      <c r="AQ203" s="32" t="s">
        <v>354</v>
      </c>
      <c r="AR203" s="32"/>
      <c r="AS203" s="32"/>
      <c r="AT203" s="32"/>
      <c r="AU203" s="32"/>
      <c r="AV203" s="32"/>
      <c r="AW203" s="32" t="s">
        <v>19</v>
      </c>
      <c r="AX203" s="32"/>
      <c r="AY203" s="32"/>
      <c r="AZ203" s="32"/>
      <c r="BA203" s="32"/>
      <c r="BB203" s="32"/>
      <c r="BC203" s="32"/>
      <c r="BD203" s="32"/>
      <c r="BE203" s="32" t="s">
        <v>170</v>
      </c>
      <c r="BF203" s="32"/>
      <c r="BG203" s="32"/>
      <c r="BH203" s="32"/>
      <c r="BI203" s="32"/>
      <c r="BJ203" s="32"/>
      <c r="BK203" s="32"/>
      <c r="BL203" s="32"/>
    </row>
    <row r="204" spans="1:79" ht="21.75" customHeight="1" x14ac:dyDescent="0.25">
      <c r="A204" s="85"/>
      <c r="B204" s="85"/>
      <c r="C204" s="85"/>
      <c r="D204" s="85"/>
      <c r="E204" s="85"/>
      <c r="F204" s="85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</row>
    <row r="205" spans="1:79" ht="15" customHeight="1" x14ac:dyDescent="0.25">
      <c r="A205" s="32">
        <v>1</v>
      </c>
      <c r="B205" s="32"/>
      <c r="C205" s="32"/>
      <c r="D205" s="32"/>
      <c r="E205" s="32"/>
      <c r="F205" s="32"/>
      <c r="G205" s="32">
        <v>2</v>
      </c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>
        <v>3</v>
      </c>
      <c r="U205" s="32"/>
      <c r="V205" s="32"/>
      <c r="W205" s="32"/>
      <c r="X205" s="32"/>
      <c r="Y205" s="32"/>
      <c r="Z205" s="32">
        <v>4</v>
      </c>
      <c r="AA205" s="32"/>
      <c r="AB205" s="32"/>
      <c r="AC205" s="32"/>
      <c r="AD205" s="32"/>
      <c r="AE205" s="32">
        <v>5</v>
      </c>
      <c r="AF205" s="32"/>
      <c r="AG205" s="32"/>
      <c r="AH205" s="32"/>
      <c r="AI205" s="32"/>
      <c r="AJ205" s="32"/>
      <c r="AK205" s="32">
        <v>6</v>
      </c>
      <c r="AL205" s="32"/>
      <c r="AM205" s="32"/>
      <c r="AN205" s="32"/>
      <c r="AO205" s="32"/>
      <c r="AP205" s="32"/>
      <c r="AQ205" s="32">
        <v>7</v>
      </c>
      <c r="AR205" s="32"/>
      <c r="AS205" s="32"/>
      <c r="AT205" s="32"/>
      <c r="AU205" s="32"/>
      <c r="AV205" s="32"/>
      <c r="AW205" s="30">
        <v>8</v>
      </c>
      <c r="AX205" s="30"/>
      <c r="AY205" s="30"/>
      <c r="AZ205" s="30"/>
      <c r="BA205" s="30"/>
      <c r="BB205" s="30"/>
      <c r="BC205" s="30"/>
      <c r="BD205" s="30"/>
      <c r="BE205" s="30">
        <v>9</v>
      </c>
      <c r="BF205" s="30"/>
      <c r="BG205" s="30"/>
      <c r="BH205" s="30"/>
      <c r="BI205" s="30"/>
      <c r="BJ205" s="30"/>
      <c r="BK205" s="30"/>
      <c r="BL205" s="30"/>
    </row>
    <row r="206" spans="1:79" s="1" customFormat="1" ht="18.75" hidden="1" customHeight="1" x14ac:dyDescent="0.25">
      <c r="A206" s="30" t="s">
        <v>76</v>
      </c>
      <c r="B206" s="30"/>
      <c r="C206" s="30"/>
      <c r="D206" s="30"/>
      <c r="E206" s="30"/>
      <c r="F206" s="30"/>
      <c r="G206" s="78" t="s">
        <v>69</v>
      </c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35" t="s">
        <v>92</v>
      </c>
      <c r="U206" s="35"/>
      <c r="V206" s="35"/>
      <c r="W206" s="35"/>
      <c r="X206" s="35"/>
      <c r="Y206" s="35"/>
      <c r="Z206" s="35" t="s">
        <v>93</v>
      </c>
      <c r="AA206" s="35"/>
      <c r="AB206" s="35"/>
      <c r="AC206" s="35"/>
      <c r="AD206" s="35"/>
      <c r="AE206" s="35" t="s">
        <v>94</v>
      </c>
      <c r="AF206" s="35"/>
      <c r="AG206" s="35"/>
      <c r="AH206" s="35"/>
      <c r="AI206" s="35"/>
      <c r="AJ206" s="35"/>
      <c r="AK206" s="35" t="s">
        <v>95</v>
      </c>
      <c r="AL206" s="35"/>
      <c r="AM206" s="35"/>
      <c r="AN206" s="35"/>
      <c r="AO206" s="35"/>
      <c r="AP206" s="35"/>
      <c r="AQ206" s="35" t="s">
        <v>96</v>
      </c>
      <c r="AR206" s="35"/>
      <c r="AS206" s="35"/>
      <c r="AT206" s="35"/>
      <c r="AU206" s="35"/>
      <c r="AV206" s="35"/>
      <c r="AW206" s="78" t="s">
        <v>99</v>
      </c>
      <c r="AX206" s="78"/>
      <c r="AY206" s="78"/>
      <c r="AZ206" s="78"/>
      <c r="BA206" s="78"/>
      <c r="BB206" s="78"/>
      <c r="BC206" s="78"/>
      <c r="BD206" s="78"/>
      <c r="BE206" s="78" t="s">
        <v>100</v>
      </c>
      <c r="BF206" s="78"/>
      <c r="BG206" s="78"/>
      <c r="BH206" s="78"/>
      <c r="BI206" s="78"/>
      <c r="BJ206" s="78"/>
      <c r="BK206" s="78"/>
      <c r="BL206" s="78"/>
      <c r="CA206" s="1" t="s">
        <v>61</v>
      </c>
    </row>
    <row r="207" spans="1:79" s="107" customFormat="1" ht="26.4" customHeight="1" x14ac:dyDescent="0.25">
      <c r="A207" s="141">
        <v>2210</v>
      </c>
      <c r="B207" s="141"/>
      <c r="C207" s="141"/>
      <c r="D207" s="141"/>
      <c r="E207" s="141"/>
      <c r="F207" s="141"/>
      <c r="G207" s="101" t="s">
        <v>280</v>
      </c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3"/>
      <c r="T207" s="148">
        <v>38060</v>
      </c>
      <c r="U207" s="148"/>
      <c r="V207" s="148"/>
      <c r="W207" s="148"/>
      <c r="X207" s="148"/>
      <c r="Y207" s="148"/>
      <c r="Z207" s="148">
        <v>38058.86</v>
      </c>
      <c r="AA207" s="148"/>
      <c r="AB207" s="148"/>
      <c r="AC207" s="148"/>
      <c r="AD207" s="148"/>
      <c r="AE207" s="148">
        <v>0</v>
      </c>
      <c r="AF207" s="148"/>
      <c r="AG207" s="148"/>
      <c r="AH207" s="148"/>
      <c r="AI207" s="148"/>
      <c r="AJ207" s="148"/>
      <c r="AK207" s="148">
        <v>0</v>
      </c>
      <c r="AL207" s="148"/>
      <c r="AM207" s="148"/>
      <c r="AN207" s="148"/>
      <c r="AO207" s="148"/>
      <c r="AP207" s="148"/>
      <c r="AQ207" s="148">
        <v>0</v>
      </c>
      <c r="AR207" s="148"/>
      <c r="AS207" s="148"/>
      <c r="AT207" s="148"/>
      <c r="AU207" s="148"/>
      <c r="AV207" s="148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CA207" s="107" t="s">
        <v>62</v>
      </c>
    </row>
    <row r="208" spans="1:79" s="107" customFormat="1" ht="39.6" customHeight="1" x14ac:dyDescent="0.25">
      <c r="A208" s="141">
        <v>2282</v>
      </c>
      <c r="B208" s="141"/>
      <c r="C208" s="141"/>
      <c r="D208" s="141"/>
      <c r="E208" s="141"/>
      <c r="F208" s="141"/>
      <c r="G208" s="101" t="s">
        <v>287</v>
      </c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3"/>
      <c r="T208" s="148">
        <v>0</v>
      </c>
      <c r="U208" s="148"/>
      <c r="V208" s="148"/>
      <c r="W208" s="148"/>
      <c r="X208" s="148"/>
      <c r="Y208" s="148"/>
      <c r="Z208" s="148">
        <v>0</v>
      </c>
      <c r="AA208" s="148"/>
      <c r="AB208" s="148"/>
      <c r="AC208" s="148"/>
      <c r="AD208" s="148"/>
      <c r="AE208" s="148">
        <v>0</v>
      </c>
      <c r="AF208" s="148"/>
      <c r="AG208" s="148"/>
      <c r="AH208" s="148"/>
      <c r="AI208" s="148"/>
      <c r="AJ208" s="148"/>
      <c r="AK208" s="148">
        <v>0</v>
      </c>
      <c r="AL208" s="148"/>
      <c r="AM208" s="148"/>
      <c r="AN208" s="148"/>
      <c r="AO208" s="148"/>
      <c r="AP208" s="148"/>
      <c r="AQ208" s="148">
        <v>0</v>
      </c>
      <c r="AR208" s="148"/>
      <c r="AS208" s="148"/>
      <c r="AT208" s="148"/>
      <c r="AU208" s="148"/>
      <c r="AV208" s="148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</row>
    <row r="209" spans="1:64" s="7" customFormat="1" ht="12.75" customHeight="1" x14ac:dyDescent="0.25">
      <c r="A209" s="96"/>
      <c r="B209" s="96"/>
      <c r="C209" s="96"/>
      <c r="D209" s="96"/>
      <c r="E209" s="96"/>
      <c r="F209" s="96"/>
      <c r="G209" s="108" t="s">
        <v>161</v>
      </c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10"/>
      <c r="T209" s="147">
        <v>38060</v>
      </c>
      <c r="U209" s="147"/>
      <c r="V209" s="147"/>
      <c r="W209" s="147"/>
      <c r="X209" s="147"/>
      <c r="Y209" s="147"/>
      <c r="Z209" s="147">
        <v>38058.86</v>
      </c>
      <c r="AA209" s="147"/>
      <c r="AB209" s="147"/>
      <c r="AC209" s="147"/>
      <c r="AD209" s="147"/>
      <c r="AE209" s="147">
        <v>0</v>
      </c>
      <c r="AF209" s="147"/>
      <c r="AG209" s="147"/>
      <c r="AH209" s="147"/>
      <c r="AI209" s="147"/>
      <c r="AJ209" s="147"/>
      <c r="AK209" s="147">
        <v>0</v>
      </c>
      <c r="AL209" s="147"/>
      <c r="AM209" s="147"/>
      <c r="AN209" s="147"/>
      <c r="AO209" s="147"/>
      <c r="AP209" s="147"/>
      <c r="AQ209" s="147">
        <v>0</v>
      </c>
      <c r="AR209" s="147"/>
      <c r="AS209" s="147"/>
      <c r="AT209" s="147"/>
      <c r="AU209" s="147"/>
      <c r="AV209" s="147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</row>
    <row r="211" spans="1:64" ht="14.25" customHeight="1" x14ac:dyDescent="0.25">
      <c r="A211" s="34" t="s">
        <v>343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64" ht="15" customHeight="1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</row>
    <row r="213" spans="1:64" ht="1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64" ht="13.8" x14ac:dyDescent="0.25">
      <c r="A215" s="34" t="s">
        <v>367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</row>
    <row r="216" spans="1:64" ht="13.8" x14ac:dyDescent="0.25">
      <c r="A216" s="34" t="s">
        <v>344</v>
      </c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</row>
    <row r="217" spans="1:64" ht="15" customHeight="1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</row>
    <row r="218" spans="1:64" ht="1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1" spans="1:64" ht="18.899999999999999" customHeight="1" x14ac:dyDescent="0.25">
      <c r="A221" s="123" t="s">
        <v>259</v>
      </c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26"/>
      <c r="AC221" s="26"/>
      <c r="AD221" s="26"/>
      <c r="AE221" s="26"/>
      <c r="AF221" s="26"/>
      <c r="AG221" s="26"/>
      <c r="AH221" s="53"/>
      <c r="AI221" s="53"/>
      <c r="AJ221" s="53"/>
      <c r="AK221" s="53"/>
      <c r="AL221" s="53"/>
      <c r="AM221" s="53"/>
      <c r="AN221" s="53"/>
      <c r="AO221" s="53"/>
      <c r="AP221" s="53"/>
      <c r="AQ221" s="26"/>
      <c r="AR221" s="26"/>
      <c r="AS221" s="26"/>
      <c r="AT221" s="26"/>
      <c r="AU221" s="124" t="s">
        <v>335</v>
      </c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</row>
    <row r="222" spans="1:64" ht="12.75" customHeight="1" x14ac:dyDescent="0.25">
      <c r="AB222" s="27"/>
      <c r="AC222" s="27"/>
      <c r="AD222" s="27"/>
      <c r="AE222" s="27"/>
      <c r="AF222" s="27"/>
      <c r="AG222" s="27"/>
      <c r="AH222" s="33" t="s">
        <v>2</v>
      </c>
      <c r="AI222" s="33"/>
      <c r="AJ222" s="33"/>
      <c r="AK222" s="33"/>
      <c r="AL222" s="33"/>
      <c r="AM222" s="33"/>
      <c r="AN222" s="33"/>
      <c r="AO222" s="33"/>
      <c r="AP222" s="33"/>
      <c r="AQ222" s="27"/>
      <c r="AR222" s="27"/>
      <c r="AS222" s="27"/>
      <c r="AT222" s="27"/>
      <c r="AU222" s="33" t="s">
        <v>199</v>
      </c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</row>
    <row r="223" spans="1:64" ht="13.8" x14ac:dyDescent="0.25">
      <c r="AB223" s="27"/>
      <c r="AC223" s="27"/>
      <c r="AD223" s="27"/>
      <c r="AE223" s="27"/>
      <c r="AF223" s="27"/>
      <c r="AG223" s="27"/>
      <c r="AH223" s="28"/>
      <c r="AI223" s="28"/>
      <c r="AJ223" s="28"/>
      <c r="AK223" s="28"/>
      <c r="AL223" s="28"/>
      <c r="AM223" s="28"/>
      <c r="AN223" s="28"/>
      <c r="AO223" s="28"/>
      <c r="AP223" s="28"/>
      <c r="AQ223" s="27"/>
      <c r="AR223" s="27"/>
      <c r="AS223" s="27"/>
      <c r="AT223" s="27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</row>
    <row r="224" spans="1:64" ht="18" customHeight="1" x14ac:dyDescent="0.25">
      <c r="A224" s="123" t="s">
        <v>260</v>
      </c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27"/>
      <c r="AC224" s="27"/>
      <c r="AD224" s="27"/>
      <c r="AE224" s="27"/>
      <c r="AF224" s="27"/>
      <c r="AG224" s="27"/>
      <c r="AH224" s="54"/>
      <c r="AI224" s="54"/>
      <c r="AJ224" s="54"/>
      <c r="AK224" s="54"/>
      <c r="AL224" s="54"/>
      <c r="AM224" s="54"/>
      <c r="AN224" s="54"/>
      <c r="AO224" s="54"/>
      <c r="AP224" s="54"/>
      <c r="AQ224" s="27"/>
      <c r="AR224" s="27"/>
      <c r="AS224" s="27"/>
      <c r="AT224" s="27"/>
      <c r="AU224" s="125" t="s">
        <v>336</v>
      </c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</row>
    <row r="225" spans="28:58" ht="12" customHeight="1" x14ac:dyDescent="0.25">
      <c r="AB225" s="27"/>
      <c r="AC225" s="27"/>
      <c r="AD225" s="27"/>
      <c r="AE225" s="27"/>
      <c r="AF225" s="27"/>
      <c r="AG225" s="27"/>
      <c r="AH225" s="33" t="s">
        <v>2</v>
      </c>
      <c r="AI225" s="33"/>
      <c r="AJ225" s="33"/>
      <c r="AK225" s="33"/>
      <c r="AL225" s="33"/>
      <c r="AM225" s="33"/>
      <c r="AN225" s="33"/>
      <c r="AO225" s="33"/>
      <c r="AP225" s="33"/>
      <c r="AQ225" s="27"/>
      <c r="AR225" s="27"/>
      <c r="AS225" s="27"/>
      <c r="AT225" s="27"/>
      <c r="AU225" s="33" t="s">
        <v>199</v>
      </c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</row>
  </sheetData>
  <mergeCells count="1306">
    <mergeCell ref="AK209:AP209"/>
    <mergeCell ref="AQ209:AV209"/>
    <mergeCell ref="AW209:BD209"/>
    <mergeCell ref="BE209:BL209"/>
    <mergeCell ref="AE208:AJ208"/>
    <mergeCell ref="AK208:AP208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7:BD207"/>
    <mergeCell ref="BE207:BL207"/>
    <mergeCell ref="A211:BL211"/>
    <mergeCell ref="A212:BL212"/>
    <mergeCell ref="A215:BL215"/>
    <mergeCell ref="A216:BL216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1031" priority="39" stopIfTrue="1" operator="equal">
      <formula>A85</formula>
    </cfRule>
  </conditionalFormatting>
  <conditionalFormatting sqref="A105:C105 A119:C119">
    <cfRule type="cellIs" dxfId="1030" priority="40" stopIfTrue="1" operator="equal">
      <formula>A104</formula>
    </cfRule>
    <cfRule type="cellIs" dxfId="1029" priority="41" stopIfTrue="1" operator="equal">
      <formula>0</formula>
    </cfRule>
  </conditionalFormatting>
  <conditionalFormatting sqref="A87">
    <cfRule type="cellIs" dxfId="1028" priority="38" stopIfTrue="1" operator="equal">
      <formula>A86</formula>
    </cfRule>
  </conditionalFormatting>
  <conditionalFormatting sqref="A97">
    <cfRule type="cellIs" dxfId="1027" priority="176" stopIfTrue="1" operator="equal">
      <formula>A95</formula>
    </cfRule>
  </conditionalFormatting>
  <conditionalFormatting sqref="A96">
    <cfRule type="cellIs" dxfId="1026" priority="36" stopIfTrue="1" operator="equal">
      <formula>A95</formula>
    </cfRule>
  </conditionalFormatting>
  <conditionalFormatting sqref="A145">
    <cfRule type="cellIs" dxfId="1025" priority="2" stopIfTrue="1" operator="equal">
      <formula>A144</formula>
    </cfRule>
  </conditionalFormatting>
  <conditionalFormatting sqref="A106:C106">
    <cfRule type="cellIs" dxfId="1024" priority="33" stopIfTrue="1" operator="equal">
      <formula>A105</formula>
    </cfRule>
    <cfRule type="cellIs" dxfId="1023" priority="34" stopIfTrue="1" operator="equal">
      <formula>0</formula>
    </cfRule>
  </conditionalFormatting>
  <conditionalFormatting sqref="A107:C107">
    <cfRule type="cellIs" dxfId="1022" priority="31" stopIfTrue="1" operator="equal">
      <formula>A106</formula>
    </cfRule>
    <cfRule type="cellIs" dxfId="1021" priority="32" stopIfTrue="1" operator="equal">
      <formula>0</formula>
    </cfRule>
  </conditionalFormatting>
  <conditionalFormatting sqref="A108:C108">
    <cfRule type="cellIs" dxfId="1020" priority="29" stopIfTrue="1" operator="equal">
      <formula>A107</formula>
    </cfRule>
    <cfRule type="cellIs" dxfId="1019" priority="30" stopIfTrue="1" operator="equal">
      <formula>0</formula>
    </cfRule>
  </conditionalFormatting>
  <conditionalFormatting sqref="A109:C109">
    <cfRule type="cellIs" dxfId="1018" priority="27" stopIfTrue="1" operator="equal">
      <formula>A108</formula>
    </cfRule>
    <cfRule type="cellIs" dxfId="1017" priority="28" stopIfTrue="1" operator="equal">
      <formula>0</formula>
    </cfRule>
  </conditionalFormatting>
  <conditionalFormatting sqref="A110:C110">
    <cfRule type="cellIs" dxfId="1016" priority="25" stopIfTrue="1" operator="equal">
      <formula>A109</formula>
    </cfRule>
    <cfRule type="cellIs" dxfId="1015" priority="26" stopIfTrue="1" operator="equal">
      <formula>0</formula>
    </cfRule>
  </conditionalFormatting>
  <conditionalFormatting sqref="A111:C111">
    <cfRule type="cellIs" dxfId="1014" priority="23" stopIfTrue="1" operator="equal">
      <formula>A110</formula>
    </cfRule>
    <cfRule type="cellIs" dxfId="1013" priority="24" stopIfTrue="1" operator="equal">
      <formula>0</formula>
    </cfRule>
  </conditionalFormatting>
  <conditionalFormatting sqref="A112:C112">
    <cfRule type="cellIs" dxfId="1012" priority="21" stopIfTrue="1" operator="equal">
      <formula>A111</formula>
    </cfRule>
    <cfRule type="cellIs" dxfId="1011" priority="22" stopIfTrue="1" operator="equal">
      <formula>0</formula>
    </cfRule>
  </conditionalFormatting>
  <conditionalFormatting sqref="A120:C120">
    <cfRule type="cellIs" dxfId="1010" priority="17" stopIfTrue="1" operator="equal">
      <formula>A119</formula>
    </cfRule>
    <cfRule type="cellIs" dxfId="1009" priority="18" stopIfTrue="1" operator="equal">
      <formula>0</formula>
    </cfRule>
  </conditionalFormatting>
  <conditionalFormatting sqref="A121:C121">
    <cfRule type="cellIs" dxfId="1008" priority="15" stopIfTrue="1" operator="equal">
      <formula>A120</formula>
    </cfRule>
    <cfRule type="cellIs" dxfId="1007" priority="16" stopIfTrue="1" operator="equal">
      <formula>0</formula>
    </cfRule>
  </conditionalFormatting>
  <conditionalFormatting sqref="A122:C122">
    <cfRule type="cellIs" dxfId="1006" priority="13" stopIfTrue="1" operator="equal">
      <formula>A121</formula>
    </cfRule>
    <cfRule type="cellIs" dxfId="1005" priority="14" stopIfTrue="1" operator="equal">
      <formula>0</formula>
    </cfRule>
  </conditionalFormatting>
  <conditionalFormatting sqref="A123:C123">
    <cfRule type="cellIs" dxfId="1004" priority="11" stopIfTrue="1" operator="equal">
      <formula>A122</formula>
    </cfRule>
    <cfRule type="cellIs" dxfId="1003" priority="12" stopIfTrue="1" operator="equal">
      <formula>0</formula>
    </cfRule>
  </conditionalFormatting>
  <conditionalFormatting sqref="A124:C124">
    <cfRule type="cellIs" dxfId="1002" priority="9" stopIfTrue="1" operator="equal">
      <formula>A123</formula>
    </cfRule>
    <cfRule type="cellIs" dxfId="1001" priority="10" stopIfTrue="1" operator="equal">
      <formula>0</formula>
    </cfRule>
  </conditionalFormatting>
  <conditionalFormatting sqref="A125:C125">
    <cfRule type="cellIs" dxfId="1000" priority="7" stopIfTrue="1" operator="equal">
      <formula>A124</formula>
    </cfRule>
    <cfRule type="cellIs" dxfId="999" priority="8" stopIfTrue="1" operator="equal">
      <formula>0</formula>
    </cfRule>
  </conditionalFormatting>
  <conditionalFormatting sqref="A126:C126">
    <cfRule type="cellIs" dxfId="998" priority="5" stopIfTrue="1" operator="equal">
      <formula>A125</formula>
    </cfRule>
    <cfRule type="cellIs" dxfId="997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491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5">
      <c r="A2" s="40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13.8" customHeight="1" x14ac:dyDescent="0.25">
      <c r="A4" s="13" t="s">
        <v>178</v>
      </c>
      <c r="B4" s="121" t="s">
        <v>258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257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263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3.8" customHeight="1" x14ac:dyDescent="0.25">
      <c r="A7" s="13" t="s">
        <v>187</v>
      </c>
      <c r="B7" s="121" t="s">
        <v>230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371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263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189</v>
      </c>
      <c r="B10" s="43" t="s">
        <v>549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550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551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225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264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34" t="s">
        <v>357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5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27.6" customHeight="1" x14ac:dyDescent="0.25">
      <c r="A15" s="119" t="s">
        <v>546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220.8" customHeight="1" x14ac:dyDescent="0.25">
      <c r="A18" s="119" t="s">
        <v>547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1.4" customHeight="1" x14ac:dyDescent="0.25">
      <c r="A21" s="119" t="s">
        <v>388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5">
      <c r="A24" s="90" t="s">
        <v>345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5">
      <c r="A25" s="38" t="s">
        <v>265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5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266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267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268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5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5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5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3.2" customHeight="1" x14ac:dyDescent="0.25">
      <c r="A30" s="127"/>
      <c r="B30" s="128"/>
      <c r="C30" s="128"/>
      <c r="D30" s="129"/>
      <c r="E30" s="101" t="s">
        <v>274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181525723.68000001</v>
      </c>
      <c r="V30" s="130"/>
      <c r="W30" s="130"/>
      <c r="X30" s="130"/>
      <c r="Y30" s="130"/>
      <c r="Z30" s="130" t="s">
        <v>275</v>
      </c>
      <c r="AA30" s="130"/>
      <c r="AB30" s="130"/>
      <c r="AC30" s="130"/>
      <c r="AD30" s="130"/>
      <c r="AE30" s="131" t="s">
        <v>275</v>
      </c>
      <c r="AF30" s="132"/>
      <c r="AG30" s="132"/>
      <c r="AH30" s="133"/>
      <c r="AI30" s="131">
        <f>IF(ISNUMBER(U30),U30,0)+IF(ISNUMBER(Z30),Z30,0)</f>
        <v>181525723.68000001</v>
      </c>
      <c r="AJ30" s="132"/>
      <c r="AK30" s="132"/>
      <c r="AL30" s="132"/>
      <c r="AM30" s="133"/>
      <c r="AN30" s="131">
        <v>25963757</v>
      </c>
      <c r="AO30" s="132"/>
      <c r="AP30" s="132"/>
      <c r="AQ30" s="132"/>
      <c r="AR30" s="133"/>
      <c r="AS30" s="131" t="s">
        <v>275</v>
      </c>
      <c r="AT30" s="132"/>
      <c r="AU30" s="132"/>
      <c r="AV30" s="132"/>
      <c r="AW30" s="133"/>
      <c r="AX30" s="131" t="s">
        <v>275</v>
      </c>
      <c r="AY30" s="132"/>
      <c r="AZ30" s="132"/>
      <c r="BA30" s="133"/>
      <c r="BB30" s="131">
        <f>IF(ISNUMBER(AN30),AN30,0)+IF(ISNUMBER(AS30),AS30,0)</f>
        <v>25963757</v>
      </c>
      <c r="BC30" s="132"/>
      <c r="BD30" s="132"/>
      <c r="BE30" s="132"/>
      <c r="BF30" s="133"/>
      <c r="BG30" s="131">
        <v>25824129</v>
      </c>
      <c r="BH30" s="132"/>
      <c r="BI30" s="132"/>
      <c r="BJ30" s="132"/>
      <c r="BK30" s="133"/>
      <c r="BL30" s="131" t="s">
        <v>275</v>
      </c>
      <c r="BM30" s="132"/>
      <c r="BN30" s="132"/>
      <c r="BO30" s="132"/>
      <c r="BP30" s="133"/>
      <c r="BQ30" s="131" t="s">
        <v>275</v>
      </c>
      <c r="BR30" s="132"/>
      <c r="BS30" s="132"/>
      <c r="BT30" s="133"/>
      <c r="BU30" s="131">
        <f>IF(ISNUMBER(BG30),BG30,0)+IF(ISNUMBER(BL30),BL30,0)</f>
        <v>25824129</v>
      </c>
      <c r="BV30" s="132"/>
      <c r="BW30" s="132"/>
      <c r="BX30" s="132"/>
      <c r="BY30" s="133"/>
      <c r="CA30" s="107" t="s">
        <v>29</v>
      </c>
    </row>
    <row r="31" spans="1:79" s="107" customFormat="1" ht="26.4" customHeight="1" x14ac:dyDescent="0.25">
      <c r="A31" s="127"/>
      <c r="B31" s="128"/>
      <c r="C31" s="128"/>
      <c r="D31" s="129"/>
      <c r="E31" s="101" t="s">
        <v>276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275</v>
      </c>
      <c r="V31" s="130"/>
      <c r="W31" s="130"/>
      <c r="X31" s="130"/>
      <c r="Y31" s="130"/>
      <c r="Z31" s="130">
        <v>17200710.399999999</v>
      </c>
      <c r="AA31" s="130"/>
      <c r="AB31" s="130"/>
      <c r="AC31" s="130"/>
      <c r="AD31" s="130"/>
      <c r="AE31" s="131">
        <v>17200710.420000002</v>
      </c>
      <c r="AF31" s="132"/>
      <c r="AG31" s="132"/>
      <c r="AH31" s="133"/>
      <c r="AI31" s="131">
        <f>IF(ISNUMBER(U31),U31,0)+IF(ISNUMBER(Z31),Z31,0)</f>
        <v>17200710.399999999</v>
      </c>
      <c r="AJ31" s="132"/>
      <c r="AK31" s="132"/>
      <c r="AL31" s="132"/>
      <c r="AM31" s="133"/>
      <c r="AN31" s="131" t="s">
        <v>275</v>
      </c>
      <c r="AO31" s="132"/>
      <c r="AP31" s="132"/>
      <c r="AQ31" s="132"/>
      <c r="AR31" s="133"/>
      <c r="AS31" s="131">
        <v>99900</v>
      </c>
      <c r="AT31" s="132"/>
      <c r="AU31" s="132"/>
      <c r="AV31" s="132"/>
      <c r="AW31" s="133"/>
      <c r="AX31" s="131">
        <v>99900</v>
      </c>
      <c r="AY31" s="132"/>
      <c r="AZ31" s="132"/>
      <c r="BA31" s="133"/>
      <c r="BB31" s="131">
        <f>IF(ISNUMBER(AN31),AN31,0)+IF(ISNUMBER(AS31),AS31,0)</f>
        <v>99900</v>
      </c>
      <c r="BC31" s="132"/>
      <c r="BD31" s="132"/>
      <c r="BE31" s="132"/>
      <c r="BF31" s="133"/>
      <c r="BG31" s="131" t="s">
        <v>275</v>
      </c>
      <c r="BH31" s="132"/>
      <c r="BI31" s="132"/>
      <c r="BJ31" s="132"/>
      <c r="BK31" s="133"/>
      <c r="BL31" s="131">
        <v>0</v>
      </c>
      <c r="BM31" s="132"/>
      <c r="BN31" s="132"/>
      <c r="BO31" s="132"/>
      <c r="BP31" s="133"/>
      <c r="BQ31" s="131">
        <v>0</v>
      </c>
      <c r="BR31" s="132"/>
      <c r="BS31" s="132"/>
      <c r="BT31" s="133"/>
      <c r="BU31" s="131">
        <f>IF(ISNUMBER(BG31),BG31,0)+IF(ISNUMBER(BL31),BL31,0)</f>
        <v>0</v>
      </c>
      <c r="BV31" s="132"/>
      <c r="BW31" s="132"/>
      <c r="BX31" s="132"/>
      <c r="BY31" s="133"/>
    </row>
    <row r="32" spans="1:79" s="107" customFormat="1" ht="39.6" customHeight="1" x14ac:dyDescent="0.25">
      <c r="A32" s="127">
        <v>602400</v>
      </c>
      <c r="B32" s="128"/>
      <c r="C32" s="128"/>
      <c r="D32" s="129"/>
      <c r="E32" s="101" t="s">
        <v>407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275</v>
      </c>
      <c r="V32" s="130"/>
      <c r="W32" s="130"/>
      <c r="X32" s="130"/>
      <c r="Y32" s="130"/>
      <c r="Z32" s="130">
        <v>17200710.399999999</v>
      </c>
      <c r="AA32" s="130"/>
      <c r="AB32" s="130"/>
      <c r="AC32" s="130"/>
      <c r="AD32" s="130"/>
      <c r="AE32" s="131">
        <v>17200710.420000002</v>
      </c>
      <c r="AF32" s="132"/>
      <c r="AG32" s="132"/>
      <c r="AH32" s="133"/>
      <c r="AI32" s="131">
        <f>IF(ISNUMBER(U32),U32,0)+IF(ISNUMBER(Z32),Z32,0)</f>
        <v>17200710.399999999</v>
      </c>
      <c r="AJ32" s="132"/>
      <c r="AK32" s="132"/>
      <c r="AL32" s="132"/>
      <c r="AM32" s="133"/>
      <c r="AN32" s="131" t="s">
        <v>275</v>
      </c>
      <c r="AO32" s="132"/>
      <c r="AP32" s="132"/>
      <c r="AQ32" s="132"/>
      <c r="AR32" s="133"/>
      <c r="AS32" s="131">
        <v>99900</v>
      </c>
      <c r="AT32" s="132"/>
      <c r="AU32" s="132"/>
      <c r="AV32" s="132"/>
      <c r="AW32" s="133"/>
      <c r="AX32" s="131">
        <v>99900</v>
      </c>
      <c r="AY32" s="132"/>
      <c r="AZ32" s="132"/>
      <c r="BA32" s="133"/>
      <c r="BB32" s="131">
        <f>IF(ISNUMBER(AN32),AN32,0)+IF(ISNUMBER(AS32),AS32,0)</f>
        <v>99900</v>
      </c>
      <c r="BC32" s="132"/>
      <c r="BD32" s="132"/>
      <c r="BE32" s="132"/>
      <c r="BF32" s="133"/>
      <c r="BG32" s="131" t="s">
        <v>275</v>
      </c>
      <c r="BH32" s="132"/>
      <c r="BI32" s="132"/>
      <c r="BJ32" s="132"/>
      <c r="BK32" s="133"/>
      <c r="BL32" s="131">
        <v>0</v>
      </c>
      <c r="BM32" s="132"/>
      <c r="BN32" s="132"/>
      <c r="BO32" s="132"/>
      <c r="BP32" s="133"/>
      <c r="BQ32" s="131">
        <v>0</v>
      </c>
      <c r="BR32" s="132"/>
      <c r="BS32" s="132"/>
      <c r="BT32" s="133"/>
      <c r="BU32" s="131">
        <f>IF(ISNUMBER(BG32),BG32,0)+IF(ISNUMBER(BL32),BL32,0)</f>
        <v>0</v>
      </c>
      <c r="BV32" s="132"/>
      <c r="BW32" s="132"/>
      <c r="BX32" s="132"/>
      <c r="BY32" s="133"/>
    </row>
    <row r="33" spans="1:79" s="7" customFormat="1" ht="12.75" customHeight="1" x14ac:dyDescent="0.25">
      <c r="A33" s="97"/>
      <c r="B33" s="98"/>
      <c r="C33" s="98"/>
      <c r="D33" s="99"/>
      <c r="E33" s="108" t="s">
        <v>161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10"/>
      <c r="U33" s="134">
        <v>181525723.68000001</v>
      </c>
      <c r="V33" s="134"/>
      <c r="W33" s="134"/>
      <c r="X33" s="134"/>
      <c r="Y33" s="134"/>
      <c r="Z33" s="134">
        <v>17200710.399999999</v>
      </c>
      <c r="AA33" s="134"/>
      <c r="AB33" s="134"/>
      <c r="AC33" s="134"/>
      <c r="AD33" s="134"/>
      <c r="AE33" s="135">
        <v>17200710.420000002</v>
      </c>
      <c r="AF33" s="136"/>
      <c r="AG33" s="136"/>
      <c r="AH33" s="137"/>
      <c r="AI33" s="135">
        <f>IF(ISNUMBER(U33),U33,0)+IF(ISNUMBER(Z33),Z33,0)</f>
        <v>198726434.08000001</v>
      </c>
      <c r="AJ33" s="136"/>
      <c r="AK33" s="136"/>
      <c r="AL33" s="136"/>
      <c r="AM33" s="137"/>
      <c r="AN33" s="135">
        <v>25963757</v>
      </c>
      <c r="AO33" s="136"/>
      <c r="AP33" s="136"/>
      <c r="AQ33" s="136"/>
      <c r="AR33" s="137"/>
      <c r="AS33" s="135">
        <v>99900</v>
      </c>
      <c r="AT33" s="136"/>
      <c r="AU33" s="136"/>
      <c r="AV33" s="136"/>
      <c r="AW33" s="137"/>
      <c r="AX33" s="135">
        <v>99900</v>
      </c>
      <c r="AY33" s="136"/>
      <c r="AZ33" s="136"/>
      <c r="BA33" s="137"/>
      <c r="BB33" s="135">
        <f>IF(ISNUMBER(AN33),AN33,0)+IF(ISNUMBER(AS33),AS33,0)</f>
        <v>26063657</v>
      </c>
      <c r="BC33" s="136"/>
      <c r="BD33" s="136"/>
      <c r="BE33" s="136"/>
      <c r="BF33" s="137"/>
      <c r="BG33" s="135">
        <v>25824129</v>
      </c>
      <c r="BH33" s="136"/>
      <c r="BI33" s="136"/>
      <c r="BJ33" s="136"/>
      <c r="BK33" s="137"/>
      <c r="BL33" s="135">
        <v>0</v>
      </c>
      <c r="BM33" s="136"/>
      <c r="BN33" s="136"/>
      <c r="BO33" s="136"/>
      <c r="BP33" s="137"/>
      <c r="BQ33" s="135">
        <v>0</v>
      </c>
      <c r="BR33" s="136"/>
      <c r="BS33" s="136"/>
      <c r="BT33" s="137"/>
      <c r="BU33" s="135">
        <f>IF(ISNUMBER(BG33),BG33,0)+IF(ISNUMBER(BL33),BL33,0)</f>
        <v>25824129</v>
      </c>
      <c r="BV33" s="136"/>
      <c r="BW33" s="136"/>
      <c r="BX33" s="136"/>
      <c r="BY33" s="137"/>
    </row>
    <row r="35" spans="1:79" ht="14.25" customHeight="1" x14ac:dyDescent="0.25">
      <c r="A35" s="90" t="s">
        <v>358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5" customHeight="1" x14ac:dyDescent="0.25">
      <c r="A36" s="55" t="s">
        <v>265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</row>
    <row r="37" spans="1:79" ht="22.5" customHeight="1" x14ac:dyDescent="0.25">
      <c r="A37" s="62" t="s">
        <v>3</v>
      </c>
      <c r="B37" s="63"/>
      <c r="C37" s="63"/>
      <c r="D37" s="64"/>
      <c r="E37" s="62" t="s">
        <v>20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47" t="s">
        <v>269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9"/>
      <c r="AR37" s="32" t="s">
        <v>271</v>
      </c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79" ht="36" customHeight="1" x14ac:dyDescent="0.25">
      <c r="A38" s="65"/>
      <c r="B38" s="66"/>
      <c r="C38" s="66"/>
      <c r="D38" s="67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2" t="s">
        <v>5</v>
      </c>
      <c r="Y38" s="32"/>
      <c r="Z38" s="32"/>
      <c r="AA38" s="32"/>
      <c r="AB38" s="32"/>
      <c r="AC38" s="32" t="s">
        <v>4</v>
      </c>
      <c r="AD38" s="32"/>
      <c r="AE38" s="32"/>
      <c r="AF38" s="32"/>
      <c r="AG38" s="32"/>
      <c r="AH38" s="68" t="s">
        <v>130</v>
      </c>
      <c r="AI38" s="69"/>
      <c r="AJ38" s="69"/>
      <c r="AK38" s="69"/>
      <c r="AL38" s="70"/>
      <c r="AM38" s="47" t="s">
        <v>6</v>
      </c>
      <c r="AN38" s="48"/>
      <c r="AO38" s="48"/>
      <c r="AP38" s="48"/>
      <c r="AQ38" s="49"/>
      <c r="AR38" s="47" t="s">
        <v>5</v>
      </c>
      <c r="AS38" s="48"/>
      <c r="AT38" s="48"/>
      <c r="AU38" s="48"/>
      <c r="AV38" s="49"/>
      <c r="AW38" s="47" t="s">
        <v>4</v>
      </c>
      <c r="AX38" s="48"/>
      <c r="AY38" s="48"/>
      <c r="AZ38" s="48"/>
      <c r="BA38" s="49"/>
      <c r="BB38" s="68" t="s">
        <v>130</v>
      </c>
      <c r="BC38" s="69"/>
      <c r="BD38" s="69"/>
      <c r="BE38" s="69"/>
      <c r="BF38" s="70"/>
      <c r="BG38" s="47" t="s">
        <v>108</v>
      </c>
      <c r="BH38" s="48"/>
      <c r="BI38" s="48"/>
      <c r="BJ38" s="48"/>
      <c r="BK38" s="49"/>
    </row>
    <row r="39" spans="1:79" ht="15" customHeight="1" x14ac:dyDescent="0.25">
      <c r="A39" s="47">
        <v>1</v>
      </c>
      <c r="B39" s="48"/>
      <c r="C39" s="48"/>
      <c r="D39" s="49"/>
      <c r="E39" s="47">
        <v>2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2">
        <v>3</v>
      </c>
      <c r="Y39" s="32"/>
      <c r="Z39" s="32"/>
      <c r="AA39" s="32"/>
      <c r="AB39" s="32"/>
      <c r="AC39" s="32">
        <v>4</v>
      </c>
      <c r="AD39" s="32"/>
      <c r="AE39" s="32"/>
      <c r="AF39" s="32"/>
      <c r="AG39" s="32"/>
      <c r="AH39" s="32">
        <v>5</v>
      </c>
      <c r="AI39" s="32"/>
      <c r="AJ39" s="32"/>
      <c r="AK39" s="32"/>
      <c r="AL39" s="32"/>
      <c r="AM39" s="32">
        <v>6</v>
      </c>
      <c r="AN39" s="32"/>
      <c r="AO39" s="32"/>
      <c r="AP39" s="32"/>
      <c r="AQ39" s="32"/>
      <c r="AR39" s="47">
        <v>7</v>
      </c>
      <c r="AS39" s="48"/>
      <c r="AT39" s="48"/>
      <c r="AU39" s="48"/>
      <c r="AV39" s="49"/>
      <c r="AW39" s="47">
        <v>8</v>
      </c>
      <c r="AX39" s="48"/>
      <c r="AY39" s="48"/>
      <c r="AZ39" s="48"/>
      <c r="BA39" s="49"/>
      <c r="BB39" s="47">
        <v>9</v>
      </c>
      <c r="BC39" s="48"/>
      <c r="BD39" s="48"/>
      <c r="BE39" s="48"/>
      <c r="BF39" s="49"/>
      <c r="BG39" s="47">
        <v>10</v>
      </c>
      <c r="BH39" s="48"/>
      <c r="BI39" s="48"/>
      <c r="BJ39" s="48"/>
      <c r="BK39" s="49"/>
    </row>
    <row r="40" spans="1:79" ht="20.25" hidden="1" customHeight="1" x14ac:dyDescent="0.25">
      <c r="A40" s="50" t="s">
        <v>68</v>
      </c>
      <c r="B40" s="51"/>
      <c r="C40" s="51"/>
      <c r="D40" s="52"/>
      <c r="E40" s="50" t="s">
        <v>69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0" t="s">
        <v>72</v>
      </c>
      <c r="Y40" s="30"/>
      <c r="Z40" s="30"/>
      <c r="AA40" s="30"/>
      <c r="AB40" s="30"/>
      <c r="AC40" s="30" t="s">
        <v>73</v>
      </c>
      <c r="AD40" s="30"/>
      <c r="AE40" s="30"/>
      <c r="AF40" s="30"/>
      <c r="AG40" s="30"/>
      <c r="AH40" s="50" t="s">
        <v>106</v>
      </c>
      <c r="AI40" s="51"/>
      <c r="AJ40" s="51"/>
      <c r="AK40" s="51"/>
      <c r="AL40" s="52"/>
      <c r="AM40" s="58" t="s">
        <v>196</v>
      </c>
      <c r="AN40" s="59"/>
      <c r="AO40" s="59"/>
      <c r="AP40" s="59"/>
      <c r="AQ40" s="60"/>
      <c r="AR40" s="50" t="s">
        <v>74</v>
      </c>
      <c r="AS40" s="51"/>
      <c r="AT40" s="51"/>
      <c r="AU40" s="51"/>
      <c r="AV40" s="52"/>
      <c r="AW40" s="50" t="s">
        <v>75</v>
      </c>
      <c r="AX40" s="51"/>
      <c r="AY40" s="51"/>
      <c r="AZ40" s="51"/>
      <c r="BA40" s="52"/>
      <c r="BB40" s="50" t="s">
        <v>107</v>
      </c>
      <c r="BC40" s="51"/>
      <c r="BD40" s="51"/>
      <c r="BE40" s="51"/>
      <c r="BF40" s="52"/>
      <c r="BG40" s="58" t="s">
        <v>196</v>
      </c>
      <c r="BH40" s="59"/>
      <c r="BI40" s="59"/>
      <c r="BJ40" s="59"/>
      <c r="BK40" s="60"/>
      <c r="CA40" t="s">
        <v>30</v>
      </c>
    </row>
    <row r="41" spans="1:79" s="107" customFormat="1" ht="13.2" customHeight="1" x14ac:dyDescent="0.25">
      <c r="A41" s="127"/>
      <c r="B41" s="128"/>
      <c r="C41" s="128"/>
      <c r="D41" s="129"/>
      <c r="E41" s="101" t="s">
        <v>274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3"/>
      <c r="X41" s="131">
        <v>28380718</v>
      </c>
      <c r="Y41" s="132"/>
      <c r="Z41" s="132"/>
      <c r="AA41" s="132"/>
      <c r="AB41" s="133"/>
      <c r="AC41" s="131" t="s">
        <v>275</v>
      </c>
      <c r="AD41" s="132"/>
      <c r="AE41" s="132"/>
      <c r="AF41" s="132"/>
      <c r="AG41" s="133"/>
      <c r="AH41" s="131" t="s">
        <v>275</v>
      </c>
      <c r="AI41" s="132"/>
      <c r="AJ41" s="132"/>
      <c r="AK41" s="132"/>
      <c r="AL41" s="133"/>
      <c r="AM41" s="131">
        <f>IF(ISNUMBER(X41),X41,0)+IF(ISNUMBER(AC41),AC41,0)</f>
        <v>28380718</v>
      </c>
      <c r="AN41" s="132"/>
      <c r="AO41" s="132"/>
      <c r="AP41" s="132"/>
      <c r="AQ41" s="133"/>
      <c r="AR41" s="131">
        <v>30651176</v>
      </c>
      <c r="AS41" s="132"/>
      <c r="AT41" s="132"/>
      <c r="AU41" s="132"/>
      <c r="AV41" s="133"/>
      <c r="AW41" s="131" t="s">
        <v>275</v>
      </c>
      <c r="AX41" s="132"/>
      <c r="AY41" s="132"/>
      <c r="AZ41" s="132"/>
      <c r="BA41" s="133"/>
      <c r="BB41" s="131" t="s">
        <v>275</v>
      </c>
      <c r="BC41" s="132"/>
      <c r="BD41" s="132"/>
      <c r="BE41" s="132"/>
      <c r="BF41" s="133"/>
      <c r="BG41" s="130">
        <f>IF(ISNUMBER(AR41),AR41,0)+IF(ISNUMBER(AW41),AW41,0)</f>
        <v>30651176</v>
      </c>
      <c r="BH41" s="130"/>
      <c r="BI41" s="130"/>
      <c r="BJ41" s="130"/>
      <c r="BK41" s="130"/>
      <c r="CA41" s="107" t="s">
        <v>31</v>
      </c>
    </row>
    <row r="42" spans="1:79" s="107" customFormat="1" ht="26.4" customHeight="1" x14ac:dyDescent="0.25">
      <c r="A42" s="127"/>
      <c r="B42" s="128"/>
      <c r="C42" s="128"/>
      <c r="D42" s="129"/>
      <c r="E42" s="101" t="s">
        <v>276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131" t="s">
        <v>275</v>
      </c>
      <c r="Y42" s="132"/>
      <c r="Z42" s="132"/>
      <c r="AA42" s="132"/>
      <c r="AB42" s="133"/>
      <c r="AC42" s="131">
        <v>0</v>
      </c>
      <c r="AD42" s="132"/>
      <c r="AE42" s="132"/>
      <c r="AF42" s="132"/>
      <c r="AG42" s="133"/>
      <c r="AH42" s="131">
        <v>0</v>
      </c>
      <c r="AI42" s="132"/>
      <c r="AJ42" s="132"/>
      <c r="AK42" s="132"/>
      <c r="AL42" s="133"/>
      <c r="AM42" s="131">
        <f>IF(ISNUMBER(X42),X42,0)+IF(ISNUMBER(AC42),AC42,0)</f>
        <v>0</v>
      </c>
      <c r="AN42" s="132"/>
      <c r="AO42" s="132"/>
      <c r="AP42" s="132"/>
      <c r="AQ42" s="133"/>
      <c r="AR42" s="131" t="s">
        <v>275</v>
      </c>
      <c r="AS42" s="132"/>
      <c r="AT42" s="132"/>
      <c r="AU42" s="132"/>
      <c r="AV42" s="133"/>
      <c r="AW42" s="131">
        <v>0</v>
      </c>
      <c r="AX42" s="132"/>
      <c r="AY42" s="132"/>
      <c r="AZ42" s="132"/>
      <c r="BA42" s="133"/>
      <c r="BB42" s="131">
        <v>0</v>
      </c>
      <c r="BC42" s="132"/>
      <c r="BD42" s="132"/>
      <c r="BE42" s="132"/>
      <c r="BF42" s="133"/>
      <c r="BG42" s="130">
        <f>IF(ISNUMBER(AR42),AR42,0)+IF(ISNUMBER(AW42),AW42,0)</f>
        <v>0</v>
      </c>
      <c r="BH42" s="130"/>
      <c r="BI42" s="130"/>
      <c r="BJ42" s="130"/>
      <c r="BK42" s="130"/>
    </row>
    <row r="43" spans="1:79" s="107" customFormat="1" ht="26.4" customHeight="1" x14ac:dyDescent="0.25">
      <c r="A43" s="127">
        <v>602400</v>
      </c>
      <c r="B43" s="128"/>
      <c r="C43" s="128"/>
      <c r="D43" s="129"/>
      <c r="E43" s="101" t="s">
        <v>407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31" t="s">
        <v>275</v>
      </c>
      <c r="Y43" s="132"/>
      <c r="Z43" s="132"/>
      <c r="AA43" s="132"/>
      <c r="AB43" s="133"/>
      <c r="AC43" s="131">
        <v>0</v>
      </c>
      <c r="AD43" s="132"/>
      <c r="AE43" s="132"/>
      <c r="AF43" s="132"/>
      <c r="AG43" s="133"/>
      <c r="AH43" s="131">
        <v>0</v>
      </c>
      <c r="AI43" s="132"/>
      <c r="AJ43" s="132"/>
      <c r="AK43" s="132"/>
      <c r="AL43" s="133"/>
      <c r="AM43" s="131">
        <f>IF(ISNUMBER(X43),X43,0)+IF(ISNUMBER(AC43),AC43,0)</f>
        <v>0</v>
      </c>
      <c r="AN43" s="132"/>
      <c r="AO43" s="132"/>
      <c r="AP43" s="132"/>
      <c r="AQ43" s="133"/>
      <c r="AR43" s="131" t="s">
        <v>275</v>
      </c>
      <c r="AS43" s="132"/>
      <c r="AT43" s="132"/>
      <c r="AU43" s="132"/>
      <c r="AV43" s="133"/>
      <c r="AW43" s="131">
        <v>0</v>
      </c>
      <c r="AX43" s="132"/>
      <c r="AY43" s="132"/>
      <c r="AZ43" s="132"/>
      <c r="BA43" s="133"/>
      <c r="BB43" s="131">
        <v>0</v>
      </c>
      <c r="BC43" s="132"/>
      <c r="BD43" s="132"/>
      <c r="BE43" s="132"/>
      <c r="BF43" s="133"/>
      <c r="BG43" s="130">
        <f>IF(ISNUMBER(AR43),AR43,0)+IF(ISNUMBER(AW43),AW43,0)</f>
        <v>0</v>
      </c>
      <c r="BH43" s="130"/>
      <c r="BI43" s="130"/>
      <c r="BJ43" s="130"/>
      <c r="BK43" s="130"/>
    </row>
    <row r="44" spans="1:79" s="7" customFormat="1" ht="12.75" customHeight="1" x14ac:dyDescent="0.25">
      <c r="A44" s="97"/>
      <c r="B44" s="98"/>
      <c r="C44" s="98"/>
      <c r="D44" s="99"/>
      <c r="E44" s="108" t="s">
        <v>161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10"/>
      <c r="X44" s="135">
        <v>28380718</v>
      </c>
      <c r="Y44" s="136"/>
      <c r="Z44" s="136"/>
      <c r="AA44" s="136"/>
      <c r="AB44" s="137"/>
      <c r="AC44" s="135">
        <v>0</v>
      </c>
      <c r="AD44" s="136"/>
      <c r="AE44" s="136"/>
      <c r="AF44" s="136"/>
      <c r="AG44" s="137"/>
      <c r="AH44" s="135">
        <v>0</v>
      </c>
      <c r="AI44" s="136"/>
      <c r="AJ44" s="136"/>
      <c r="AK44" s="136"/>
      <c r="AL44" s="137"/>
      <c r="AM44" s="135">
        <f>IF(ISNUMBER(X44),X44,0)+IF(ISNUMBER(AC44),AC44,0)</f>
        <v>28380718</v>
      </c>
      <c r="AN44" s="136"/>
      <c r="AO44" s="136"/>
      <c r="AP44" s="136"/>
      <c r="AQ44" s="137"/>
      <c r="AR44" s="135">
        <v>30651176</v>
      </c>
      <c r="AS44" s="136"/>
      <c r="AT44" s="136"/>
      <c r="AU44" s="136"/>
      <c r="AV44" s="137"/>
      <c r="AW44" s="135">
        <v>0</v>
      </c>
      <c r="AX44" s="136"/>
      <c r="AY44" s="136"/>
      <c r="AZ44" s="136"/>
      <c r="BA44" s="137"/>
      <c r="BB44" s="135">
        <v>0</v>
      </c>
      <c r="BC44" s="136"/>
      <c r="BD44" s="136"/>
      <c r="BE44" s="136"/>
      <c r="BF44" s="137"/>
      <c r="BG44" s="134">
        <f>IF(ISNUMBER(AR44),AR44,0)+IF(ISNUMBER(AW44),AW44,0)</f>
        <v>30651176</v>
      </c>
      <c r="BH44" s="134"/>
      <c r="BI44" s="134"/>
      <c r="BJ44" s="134"/>
      <c r="BK44" s="134"/>
    </row>
    <row r="45" spans="1:79" s="5" customFormat="1" ht="12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7" spans="1:79" s="4" customFormat="1" ht="14.25" customHeight="1" x14ac:dyDescent="0.25">
      <c r="A47" s="34" t="s">
        <v>131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11"/>
    </row>
    <row r="48" spans="1:79" ht="14.25" customHeight="1" x14ac:dyDescent="0.25">
      <c r="A48" s="34" t="s">
        <v>346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9" ht="15" customHeight="1" x14ac:dyDescent="0.25">
      <c r="A49" s="38" t="s">
        <v>265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5">
      <c r="A50" s="72" t="s">
        <v>132</v>
      </c>
      <c r="B50" s="73"/>
      <c r="C50" s="73"/>
      <c r="D50" s="74"/>
      <c r="E50" s="32" t="s">
        <v>20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7" t="s">
        <v>266</v>
      </c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9"/>
      <c r="AN50" s="47" t="s">
        <v>267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9"/>
      <c r="BG50" s="47" t="s">
        <v>268</v>
      </c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9"/>
    </row>
    <row r="51" spans="1:79" ht="48.75" customHeight="1" x14ac:dyDescent="0.25">
      <c r="A51" s="75"/>
      <c r="B51" s="76"/>
      <c r="C51" s="76"/>
      <c r="D51" s="77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47" t="s">
        <v>5</v>
      </c>
      <c r="V51" s="48"/>
      <c r="W51" s="48"/>
      <c r="X51" s="48"/>
      <c r="Y51" s="49"/>
      <c r="Z51" s="47" t="s">
        <v>4</v>
      </c>
      <c r="AA51" s="48"/>
      <c r="AB51" s="48"/>
      <c r="AC51" s="48"/>
      <c r="AD51" s="49"/>
      <c r="AE51" s="68" t="s">
        <v>130</v>
      </c>
      <c r="AF51" s="69"/>
      <c r="AG51" s="69"/>
      <c r="AH51" s="70"/>
      <c r="AI51" s="47" t="s">
        <v>6</v>
      </c>
      <c r="AJ51" s="48"/>
      <c r="AK51" s="48"/>
      <c r="AL51" s="48"/>
      <c r="AM51" s="49"/>
      <c r="AN51" s="47" t="s">
        <v>5</v>
      </c>
      <c r="AO51" s="48"/>
      <c r="AP51" s="48"/>
      <c r="AQ51" s="48"/>
      <c r="AR51" s="49"/>
      <c r="AS51" s="47" t="s">
        <v>4</v>
      </c>
      <c r="AT51" s="48"/>
      <c r="AU51" s="48"/>
      <c r="AV51" s="48"/>
      <c r="AW51" s="49"/>
      <c r="AX51" s="68" t="s">
        <v>130</v>
      </c>
      <c r="AY51" s="69"/>
      <c r="AZ51" s="69"/>
      <c r="BA51" s="70"/>
      <c r="BB51" s="47" t="s">
        <v>108</v>
      </c>
      <c r="BC51" s="48"/>
      <c r="BD51" s="48"/>
      <c r="BE51" s="48"/>
      <c r="BF51" s="49"/>
      <c r="BG51" s="47" t="s">
        <v>5</v>
      </c>
      <c r="BH51" s="48"/>
      <c r="BI51" s="48"/>
      <c r="BJ51" s="48"/>
      <c r="BK51" s="49"/>
      <c r="BL51" s="47" t="s">
        <v>4</v>
      </c>
      <c r="BM51" s="48"/>
      <c r="BN51" s="48"/>
      <c r="BO51" s="48"/>
      <c r="BP51" s="49"/>
      <c r="BQ51" s="68" t="s">
        <v>130</v>
      </c>
      <c r="BR51" s="69"/>
      <c r="BS51" s="69"/>
      <c r="BT51" s="70"/>
      <c r="BU51" s="47" t="s">
        <v>109</v>
      </c>
      <c r="BV51" s="48"/>
      <c r="BW51" s="48"/>
      <c r="BX51" s="48"/>
      <c r="BY51" s="49"/>
    </row>
    <row r="52" spans="1:79" ht="15" customHeight="1" x14ac:dyDescent="0.25">
      <c r="A52" s="47">
        <v>1</v>
      </c>
      <c r="B52" s="48"/>
      <c r="C52" s="48"/>
      <c r="D52" s="49"/>
      <c r="E52" s="47">
        <v>2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  <c r="U52" s="47">
        <v>3</v>
      </c>
      <c r="V52" s="48"/>
      <c r="W52" s="48"/>
      <c r="X52" s="48"/>
      <c r="Y52" s="49"/>
      <c r="Z52" s="47">
        <v>4</v>
      </c>
      <c r="AA52" s="48"/>
      <c r="AB52" s="48"/>
      <c r="AC52" s="48"/>
      <c r="AD52" s="49"/>
      <c r="AE52" s="47">
        <v>5</v>
      </c>
      <c r="AF52" s="48"/>
      <c r="AG52" s="48"/>
      <c r="AH52" s="49"/>
      <c r="AI52" s="47">
        <v>6</v>
      </c>
      <c r="AJ52" s="48"/>
      <c r="AK52" s="48"/>
      <c r="AL52" s="48"/>
      <c r="AM52" s="49"/>
      <c r="AN52" s="47">
        <v>7</v>
      </c>
      <c r="AO52" s="48"/>
      <c r="AP52" s="48"/>
      <c r="AQ52" s="48"/>
      <c r="AR52" s="49"/>
      <c r="AS52" s="47">
        <v>8</v>
      </c>
      <c r="AT52" s="48"/>
      <c r="AU52" s="48"/>
      <c r="AV52" s="48"/>
      <c r="AW52" s="49"/>
      <c r="AX52" s="47">
        <v>9</v>
      </c>
      <c r="AY52" s="48"/>
      <c r="AZ52" s="48"/>
      <c r="BA52" s="49"/>
      <c r="BB52" s="47">
        <v>10</v>
      </c>
      <c r="BC52" s="48"/>
      <c r="BD52" s="48"/>
      <c r="BE52" s="48"/>
      <c r="BF52" s="49"/>
      <c r="BG52" s="47">
        <v>11</v>
      </c>
      <c r="BH52" s="48"/>
      <c r="BI52" s="48"/>
      <c r="BJ52" s="48"/>
      <c r="BK52" s="49"/>
      <c r="BL52" s="47">
        <v>12</v>
      </c>
      <c r="BM52" s="48"/>
      <c r="BN52" s="48"/>
      <c r="BO52" s="48"/>
      <c r="BP52" s="49"/>
      <c r="BQ52" s="47">
        <v>13</v>
      </c>
      <c r="BR52" s="48"/>
      <c r="BS52" s="48"/>
      <c r="BT52" s="49"/>
      <c r="BU52" s="47">
        <v>14</v>
      </c>
      <c r="BV52" s="48"/>
      <c r="BW52" s="48"/>
      <c r="BX52" s="48"/>
      <c r="BY52" s="49"/>
    </row>
    <row r="53" spans="1:79" s="1" customFormat="1" ht="12.75" hidden="1" customHeight="1" x14ac:dyDescent="0.25">
      <c r="A53" s="50" t="s">
        <v>76</v>
      </c>
      <c r="B53" s="51"/>
      <c r="C53" s="51"/>
      <c r="D53" s="52"/>
      <c r="E53" s="50" t="s">
        <v>69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2"/>
      <c r="U53" s="50" t="s">
        <v>77</v>
      </c>
      <c r="V53" s="51"/>
      <c r="W53" s="51"/>
      <c r="X53" s="51"/>
      <c r="Y53" s="52"/>
      <c r="Z53" s="50" t="s">
        <v>78</v>
      </c>
      <c r="AA53" s="51"/>
      <c r="AB53" s="51"/>
      <c r="AC53" s="51"/>
      <c r="AD53" s="52"/>
      <c r="AE53" s="50" t="s">
        <v>103</v>
      </c>
      <c r="AF53" s="51"/>
      <c r="AG53" s="51"/>
      <c r="AH53" s="52"/>
      <c r="AI53" s="58" t="s">
        <v>195</v>
      </c>
      <c r="AJ53" s="59"/>
      <c r="AK53" s="59"/>
      <c r="AL53" s="59"/>
      <c r="AM53" s="60"/>
      <c r="AN53" s="50" t="s">
        <v>79</v>
      </c>
      <c r="AO53" s="51"/>
      <c r="AP53" s="51"/>
      <c r="AQ53" s="51"/>
      <c r="AR53" s="52"/>
      <c r="AS53" s="50" t="s">
        <v>80</v>
      </c>
      <c r="AT53" s="51"/>
      <c r="AU53" s="51"/>
      <c r="AV53" s="51"/>
      <c r="AW53" s="52"/>
      <c r="AX53" s="50" t="s">
        <v>104</v>
      </c>
      <c r="AY53" s="51"/>
      <c r="AZ53" s="51"/>
      <c r="BA53" s="52"/>
      <c r="BB53" s="58" t="s">
        <v>195</v>
      </c>
      <c r="BC53" s="59"/>
      <c r="BD53" s="59"/>
      <c r="BE53" s="59"/>
      <c r="BF53" s="60"/>
      <c r="BG53" s="50" t="s">
        <v>70</v>
      </c>
      <c r="BH53" s="51"/>
      <c r="BI53" s="51"/>
      <c r="BJ53" s="51"/>
      <c r="BK53" s="52"/>
      <c r="BL53" s="50" t="s">
        <v>71</v>
      </c>
      <c r="BM53" s="51"/>
      <c r="BN53" s="51"/>
      <c r="BO53" s="51"/>
      <c r="BP53" s="52"/>
      <c r="BQ53" s="50" t="s">
        <v>105</v>
      </c>
      <c r="BR53" s="51"/>
      <c r="BS53" s="51"/>
      <c r="BT53" s="52"/>
      <c r="BU53" s="58" t="s">
        <v>195</v>
      </c>
      <c r="BV53" s="59"/>
      <c r="BW53" s="59"/>
      <c r="BX53" s="59"/>
      <c r="BY53" s="60"/>
      <c r="CA53" t="s">
        <v>32</v>
      </c>
    </row>
    <row r="54" spans="1:79" s="107" customFormat="1" ht="13.2" customHeight="1" x14ac:dyDescent="0.25">
      <c r="A54" s="127">
        <v>2210</v>
      </c>
      <c r="B54" s="128"/>
      <c r="C54" s="128"/>
      <c r="D54" s="129"/>
      <c r="E54" s="101" t="s">
        <v>280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31">
        <v>1718444.7</v>
      </c>
      <c r="V54" s="132"/>
      <c r="W54" s="132"/>
      <c r="X54" s="132"/>
      <c r="Y54" s="133"/>
      <c r="Z54" s="131">
        <v>0</v>
      </c>
      <c r="AA54" s="132"/>
      <c r="AB54" s="132"/>
      <c r="AC54" s="132"/>
      <c r="AD54" s="133"/>
      <c r="AE54" s="131">
        <v>0</v>
      </c>
      <c r="AF54" s="132"/>
      <c r="AG54" s="132"/>
      <c r="AH54" s="133"/>
      <c r="AI54" s="131">
        <f>IF(ISNUMBER(U54),U54,0)+IF(ISNUMBER(Z54),Z54,0)</f>
        <v>1718444.7</v>
      </c>
      <c r="AJ54" s="132"/>
      <c r="AK54" s="132"/>
      <c r="AL54" s="132"/>
      <c r="AM54" s="133"/>
      <c r="AN54" s="131">
        <v>609410</v>
      </c>
      <c r="AO54" s="132"/>
      <c r="AP54" s="132"/>
      <c r="AQ54" s="132"/>
      <c r="AR54" s="133"/>
      <c r="AS54" s="131">
        <v>0</v>
      </c>
      <c r="AT54" s="132"/>
      <c r="AU54" s="132"/>
      <c r="AV54" s="132"/>
      <c r="AW54" s="133"/>
      <c r="AX54" s="131">
        <v>0</v>
      </c>
      <c r="AY54" s="132"/>
      <c r="AZ54" s="132"/>
      <c r="BA54" s="133"/>
      <c r="BB54" s="131">
        <f>IF(ISNUMBER(AN54),AN54,0)+IF(ISNUMBER(AS54),AS54,0)</f>
        <v>609410</v>
      </c>
      <c r="BC54" s="132"/>
      <c r="BD54" s="132"/>
      <c r="BE54" s="132"/>
      <c r="BF54" s="133"/>
      <c r="BG54" s="131">
        <v>130000</v>
      </c>
      <c r="BH54" s="132"/>
      <c r="BI54" s="132"/>
      <c r="BJ54" s="132"/>
      <c r="BK54" s="133"/>
      <c r="BL54" s="131">
        <v>0</v>
      </c>
      <c r="BM54" s="132"/>
      <c r="BN54" s="132"/>
      <c r="BO54" s="132"/>
      <c r="BP54" s="133"/>
      <c r="BQ54" s="131">
        <v>0</v>
      </c>
      <c r="BR54" s="132"/>
      <c r="BS54" s="132"/>
      <c r="BT54" s="133"/>
      <c r="BU54" s="131">
        <f>IF(ISNUMBER(BG54),BG54,0)+IF(ISNUMBER(BL54),BL54,0)</f>
        <v>130000</v>
      </c>
      <c r="BV54" s="132"/>
      <c r="BW54" s="132"/>
      <c r="BX54" s="132"/>
      <c r="BY54" s="133"/>
      <c r="CA54" s="107" t="s">
        <v>33</v>
      </c>
    </row>
    <row r="55" spans="1:79" s="107" customFormat="1" ht="13.2" customHeight="1" x14ac:dyDescent="0.25">
      <c r="A55" s="127">
        <v>2240</v>
      </c>
      <c r="B55" s="128"/>
      <c r="C55" s="128"/>
      <c r="D55" s="129"/>
      <c r="E55" s="101" t="s">
        <v>281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3"/>
      <c r="U55" s="131">
        <v>177807295.99000001</v>
      </c>
      <c r="V55" s="132"/>
      <c r="W55" s="132"/>
      <c r="X55" s="132"/>
      <c r="Y55" s="133"/>
      <c r="Z55" s="131">
        <v>0</v>
      </c>
      <c r="AA55" s="132"/>
      <c r="AB55" s="132"/>
      <c r="AC55" s="132"/>
      <c r="AD55" s="133"/>
      <c r="AE55" s="131">
        <v>0</v>
      </c>
      <c r="AF55" s="132"/>
      <c r="AG55" s="132"/>
      <c r="AH55" s="133"/>
      <c r="AI55" s="131">
        <f>IF(ISNUMBER(U55),U55,0)+IF(ISNUMBER(Z55),Z55,0)</f>
        <v>177807295.99000001</v>
      </c>
      <c r="AJ55" s="132"/>
      <c r="AK55" s="132"/>
      <c r="AL55" s="132"/>
      <c r="AM55" s="133"/>
      <c r="AN55" s="131">
        <v>22554347</v>
      </c>
      <c r="AO55" s="132"/>
      <c r="AP55" s="132"/>
      <c r="AQ55" s="132"/>
      <c r="AR55" s="133"/>
      <c r="AS55" s="131">
        <v>0</v>
      </c>
      <c r="AT55" s="132"/>
      <c r="AU55" s="132"/>
      <c r="AV55" s="132"/>
      <c r="AW55" s="133"/>
      <c r="AX55" s="131">
        <v>0</v>
      </c>
      <c r="AY55" s="132"/>
      <c r="AZ55" s="132"/>
      <c r="BA55" s="133"/>
      <c r="BB55" s="131">
        <f>IF(ISNUMBER(AN55),AN55,0)+IF(ISNUMBER(AS55),AS55,0)</f>
        <v>22554347</v>
      </c>
      <c r="BC55" s="132"/>
      <c r="BD55" s="132"/>
      <c r="BE55" s="132"/>
      <c r="BF55" s="133"/>
      <c r="BG55" s="131">
        <v>22694129</v>
      </c>
      <c r="BH55" s="132"/>
      <c r="BI55" s="132"/>
      <c r="BJ55" s="132"/>
      <c r="BK55" s="133"/>
      <c r="BL55" s="131">
        <v>0</v>
      </c>
      <c r="BM55" s="132"/>
      <c r="BN55" s="132"/>
      <c r="BO55" s="132"/>
      <c r="BP55" s="133"/>
      <c r="BQ55" s="131">
        <v>0</v>
      </c>
      <c r="BR55" s="132"/>
      <c r="BS55" s="132"/>
      <c r="BT55" s="133"/>
      <c r="BU55" s="131">
        <f>IF(ISNUMBER(BG55),BG55,0)+IF(ISNUMBER(BL55),BL55,0)</f>
        <v>22694129</v>
      </c>
      <c r="BV55" s="132"/>
      <c r="BW55" s="132"/>
      <c r="BX55" s="132"/>
      <c r="BY55" s="133"/>
    </row>
    <row r="56" spans="1:79" s="107" customFormat="1" ht="13.2" customHeight="1" x14ac:dyDescent="0.25">
      <c r="A56" s="127">
        <v>2273</v>
      </c>
      <c r="B56" s="128"/>
      <c r="C56" s="128"/>
      <c r="D56" s="129"/>
      <c r="E56" s="101" t="s">
        <v>285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3"/>
      <c r="U56" s="131">
        <v>1999982.99</v>
      </c>
      <c r="V56" s="132"/>
      <c r="W56" s="132"/>
      <c r="X56" s="132"/>
      <c r="Y56" s="133"/>
      <c r="Z56" s="131">
        <v>0</v>
      </c>
      <c r="AA56" s="132"/>
      <c r="AB56" s="132"/>
      <c r="AC56" s="132"/>
      <c r="AD56" s="133"/>
      <c r="AE56" s="131">
        <v>0</v>
      </c>
      <c r="AF56" s="132"/>
      <c r="AG56" s="132"/>
      <c r="AH56" s="133"/>
      <c r="AI56" s="131">
        <f>IF(ISNUMBER(U56),U56,0)+IF(ISNUMBER(Z56),Z56,0)</f>
        <v>1999982.99</v>
      </c>
      <c r="AJ56" s="132"/>
      <c r="AK56" s="132"/>
      <c r="AL56" s="132"/>
      <c r="AM56" s="133"/>
      <c r="AN56" s="131">
        <v>2800000</v>
      </c>
      <c r="AO56" s="132"/>
      <c r="AP56" s="132"/>
      <c r="AQ56" s="132"/>
      <c r="AR56" s="133"/>
      <c r="AS56" s="131">
        <v>0</v>
      </c>
      <c r="AT56" s="132"/>
      <c r="AU56" s="132"/>
      <c r="AV56" s="132"/>
      <c r="AW56" s="133"/>
      <c r="AX56" s="131">
        <v>0</v>
      </c>
      <c r="AY56" s="132"/>
      <c r="AZ56" s="132"/>
      <c r="BA56" s="133"/>
      <c r="BB56" s="131">
        <f>IF(ISNUMBER(AN56),AN56,0)+IF(ISNUMBER(AS56),AS56,0)</f>
        <v>2800000</v>
      </c>
      <c r="BC56" s="132"/>
      <c r="BD56" s="132"/>
      <c r="BE56" s="132"/>
      <c r="BF56" s="133"/>
      <c r="BG56" s="131">
        <v>3000000</v>
      </c>
      <c r="BH56" s="132"/>
      <c r="BI56" s="132"/>
      <c r="BJ56" s="132"/>
      <c r="BK56" s="133"/>
      <c r="BL56" s="131">
        <v>0</v>
      </c>
      <c r="BM56" s="132"/>
      <c r="BN56" s="132"/>
      <c r="BO56" s="132"/>
      <c r="BP56" s="133"/>
      <c r="BQ56" s="131">
        <v>0</v>
      </c>
      <c r="BR56" s="132"/>
      <c r="BS56" s="132"/>
      <c r="BT56" s="133"/>
      <c r="BU56" s="131">
        <f>IF(ISNUMBER(BG56),BG56,0)+IF(ISNUMBER(BL56),BL56,0)</f>
        <v>3000000</v>
      </c>
      <c r="BV56" s="132"/>
      <c r="BW56" s="132"/>
      <c r="BX56" s="132"/>
      <c r="BY56" s="133"/>
    </row>
    <row r="57" spans="1:79" s="107" customFormat="1" ht="26.4" customHeight="1" x14ac:dyDescent="0.25">
      <c r="A57" s="127">
        <v>3110</v>
      </c>
      <c r="B57" s="128"/>
      <c r="C57" s="128"/>
      <c r="D57" s="129"/>
      <c r="E57" s="101" t="s">
        <v>289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31">
        <v>0</v>
      </c>
      <c r="V57" s="132"/>
      <c r="W57" s="132"/>
      <c r="X57" s="132"/>
      <c r="Y57" s="133"/>
      <c r="Z57" s="131">
        <v>17092960</v>
      </c>
      <c r="AA57" s="132"/>
      <c r="AB57" s="132"/>
      <c r="AC57" s="132"/>
      <c r="AD57" s="133"/>
      <c r="AE57" s="131">
        <v>17092960</v>
      </c>
      <c r="AF57" s="132"/>
      <c r="AG57" s="132"/>
      <c r="AH57" s="133"/>
      <c r="AI57" s="131">
        <f>IF(ISNUMBER(U57),U57,0)+IF(ISNUMBER(Z57),Z57,0)</f>
        <v>17092960</v>
      </c>
      <c r="AJ57" s="132"/>
      <c r="AK57" s="132"/>
      <c r="AL57" s="132"/>
      <c r="AM57" s="133"/>
      <c r="AN57" s="131">
        <v>0</v>
      </c>
      <c r="AO57" s="132"/>
      <c r="AP57" s="132"/>
      <c r="AQ57" s="132"/>
      <c r="AR57" s="133"/>
      <c r="AS57" s="131">
        <v>99900</v>
      </c>
      <c r="AT57" s="132"/>
      <c r="AU57" s="132"/>
      <c r="AV57" s="132"/>
      <c r="AW57" s="133"/>
      <c r="AX57" s="131">
        <v>99900</v>
      </c>
      <c r="AY57" s="132"/>
      <c r="AZ57" s="132"/>
      <c r="BA57" s="133"/>
      <c r="BB57" s="131">
        <f>IF(ISNUMBER(AN57),AN57,0)+IF(ISNUMBER(AS57),AS57,0)</f>
        <v>99900</v>
      </c>
      <c r="BC57" s="132"/>
      <c r="BD57" s="132"/>
      <c r="BE57" s="132"/>
      <c r="BF57" s="133"/>
      <c r="BG57" s="131">
        <v>0</v>
      </c>
      <c r="BH57" s="132"/>
      <c r="BI57" s="132"/>
      <c r="BJ57" s="132"/>
      <c r="BK57" s="133"/>
      <c r="BL57" s="131">
        <v>0</v>
      </c>
      <c r="BM57" s="132"/>
      <c r="BN57" s="132"/>
      <c r="BO57" s="132"/>
      <c r="BP57" s="133"/>
      <c r="BQ57" s="131">
        <v>0</v>
      </c>
      <c r="BR57" s="132"/>
      <c r="BS57" s="132"/>
      <c r="BT57" s="133"/>
      <c r="BU57" s="131">
        <f>IF(ISNUMBER(BG57),BG57,0)+IF(ISNUMBER(BL57),BL57,0)</f>
        <v>0</v>
      </c>
      <c r="BV57" s="132"/>
      <c r="BW57" s="132"/>
      <c r="BX57" s="132"/>
      <c r="BY57" s="133"/>
    </row>
    <row r="58" spans="1:79" s="107" customFormat="1" ht="13.2" customHeight="1" x14ac:dyDescent="0.25">
      <c r="A58" s="127">
        <v>3132</v>
      </c>
      <c r="B58" s="128"/>
      <c r="C58" s="128"/>
      <c r="D58" s="129"/>
      <c r="E58" s="101" t="s">
        <v>408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0</v>
      </c>
      <c r="V58" s="132"/>
      <c r="W58" s="132"/>
      <c r="X58" s="132"/>
      <c r="Y58" s="133"/>
      <c r="Z58" s="131">
        <v>107750.40000000001</v>
      </c>
      <c r="AA58" s="132"/>
      <c r="AB58" s="132"/>
      <c r="AC58" s="132"/>
      <c r="AD58" s="133"/>
      <c r="AE58" s="131">
        <v>107750.39999999999</v>
      </c>
      <c r="AF58" s="132"/>
      <c r="AG58" s="132"/>
      <c r="AH58" s="133"/>
      <c r="AI58" s="131">
        <f>IF(ISNUMBER(U58),U58,0)+IF(ISNUMBER(Z58),Z58,0)</f>
        <v>107750.40000000001</v>
      </c>
      <c r="AJ58" s="132"/>
      <c r="AK58" s="132"/>
      <c r="AL58" s="132"/>
      <c r="AM58" s="133"/>
      <c r="AN58" s="131">
        <v>0</v>
      </c>
      <c r="AO58" s="132"/>
      <c r="AP58" s="132"/>
      <c r="AQ58" s="132"/>
      <c r="AR58" s="133"/>
      <c r="AS58" s="131">
        <v>0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>IF(ISNUMBER(AN58),AN58,0)+IF(ISNUMBER(AS58),AS58,0)</f>
        <v>0</v>
      </c>
      <c r="BC58" s="132"/>
      <c r="BD58" s="132"/>
      <c r="BE58" s="132"/>
      <c r="BF58" s="133"/>
      <c r="BG58" s="131">
        <v>0</v>
      </c>
      <c r="BH58" s="132"/>
      <c r="BI58" s="132"/>
      <c r="BJ58" s="132"/>
      <c r="BK58" s="133"/>
      <c r="BL58" s="131">
        <v>0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>IF(ISNUMBER(BG58),BG58,0)+IF(ISNUMBER(BL58),BL58,0)</f>
        <v>0</v>
      </c>
      <c r="BV58" s="132"/>
      <c r="BW58" s="132"/>
      <c r="BX58" s="132"/>
      <c r="BY58" s="133"/>
    </row>
    <row r="59" spans="1:79" s="7" customFormat="1" ht="12.75" customHeight="1" x14ac:dyDescent="0.25">
      <c r="A59" s="97"/>
      <c r="B59" s="98"/>
      <c r="C59" s="98"/>
      <c r="D59" s="99"/>
      <c r="E59" s="108" t="s">
        <v>161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10"/>
      <c r="U59" s="135">
        <v>181525723.68000001</v>
      </c>
      <c r="V59" s="136"/>
      <c r="W59" s="136"/>
      <c r="X59" s="136"/>
      <c r="Y59" s="137"/>
      <c r="Z59" s="135">
        <v>17200710.399999999</v>
      </c>
      <c r="AA59" s="136"/>
      <c r="AB59" s="136"/>
      <c r="AC59" s="136"/>
      <c r="AD59" s="137"/>
      <c r="AE59" s="135">
        <v>17200710.399999999</v>
      </c>
      <c r="AF59" s="136"/>
      <c r="AG59" s="136"/>
      <c r="AH59" s="137"/>
      <c r="AI59" s="135">
        <f>IF(ISNUMBER(U59),U59,0)+IF(ISNUMBER(Z59),Z59,0)</f>
        <v>198726434.08000001</v>
      </c>
      <c r="AJ59" s="136"/>
      <c r="AK59" s="136"/>
      <c r="AL59" s="136"/>
      <c r="AM59" s="137"/>
      <c r="AN59" s="135">
        <v>25963757</v>
      </c>
      <c r="AO59" s="136"/>
      <c r="AP59" s="136"/>
      <c r="AQ59" s="136"/>
      <c r="AR59" s="137"/>
      <c r="AS59" s="135">
        <v>99900</v>
      </c>
      <c r="AT59" s="136"/>
      <c r="AU59" s="136"/>
      <c r="AV59" s="136"/>
      <c r="AW59" s="137"/>
      <c r="AX59" s="135">
        <v>99900</v>
      </c>
      <c r="AY59" s="136"/>
      <c r="AZ59" s="136"/>
      <c r="BA59" s="137"/>
      <c r="BB59" s="135">
        <f>IF(ISNUMBER(AN59),AN59,0)+IF(ISNUMBER(AS59),AS59,0)</f>
        <v>26063657</v>
      </c>
      <c r="BC59" s="136"/>
      <c r="BD59" s="136"/>
      <c r="BE59" s="136"/>
      <c r="BF59" s="137"/>
      <c r="BG59" s="135">
        <v>25824129</v>
      </c>
      <c r="BH59" s="136"/>
      <c r="BI59" s="136"/>
      <c r="BJ59" s="136"/>
      <c r="BK59" s="137"/>
      <c r="BL59" s="135">
        <v>0</v>
      </c>
      <c r="BM59" s="136"/>
      <c r="BN59" s="136"/>
      <c r="BO59" s="136"/>
      <c r="BP59" s="137"/>
      <c r="BQ59" s="135">
        <v>0</v>
      </c>
      <c r="BR59" s="136"/>
      <c r="BS59" s="136"/>
      <c r="BT59" s="137"/>
      <c r="BU59" s="135">
        <f>IF(ISNUMBER(BG59),BG59,0)+IF(ISNUMBER(BL59),BL59,0)</f>
        <v>25824129</v>
      </c>
      <c r="BV59" s="136"/>
      <c r="BW59" s="136"/>
      <c r="BX59" s="136"/>
      <c r="BY59" s="137"/>
    </row>
    <row r="61" spans="1:79" ht="14.25" customHeight="1" x14ac:dyDescent="0.25">
      <c r="A61" s="34" t="s">
        <v>347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ht="15" customHeight="1" x14ac:dyDescent="0.25">
      <c r="A62" s="55" t="s">
        <v>265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</row>
    <row r="63" spans="1:79" ht="23.1" customHeight="1" x14ac:dyDescent="0.25">
      <c r="A63" s="72" t="s">
        <v>133</v>
      </c>
      <c r="B63" s="73"/>
      <c r="C63" s="73"/>
      <c r="D63" s="73"/>
      <c r="E63" s="74"/>
      <c r="F63" s="32" t="s">
        <v>20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47" t="s">
        <v>266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9"/>
      <c r="AN63" s="47" t="s">
        <v>267</v>
      </c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9"/>
      <c r="BG63" s="47" t="s">
        <v>268</v>
      </c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9"/>
    </row>
    <row r="64" spans="1:79" ht="51.75" customHeight="1" x14ac:dyDescent="0.25">
      <c r="A64" s="75"/>
      <c r="B64" s="76"/>
      <c r="C64" s="76"/>
      <c r="D64" s="76"/>
      <c r="E64" s="77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47" t="s">
        <v>5</v>
      </c>
      <c r="V64" s="48"/>
      <c r="W64" s="48"/>
      <c r="X64" s="48"/>
      <c r="Y64" s="49"/>
      <c r="Z64" s="47" t="s">
        <v>4</v>
      </c>
      <c r="AA64" s="48"/>
      <c r="AB64" s="48"/>
      <c r="AC64" s="48"/>
      <c r="AD64" s="49"/>
      <c r="AE64" s="68" t="s">
        <v>130</v>
      </c>
      <c r="AF64" s="69"/>
      <c r="AG64" s="69"/>
      <c r="AH64" s="70"/>
      <c r="AI64" s="47" t="s">
        <v>6</v>
      </c>
      <c r="AJ64" s="48"/>
      <c r="AK64" s="48"/>
      <c r="AL64" s="48"/>
      <c r="AM64" s="49"/>
      <c r="AN64" s="47" t="s">
        <v>5</v>
      </c>
      <c r="AO64" s="48"/>
      <c r="AP64" s="48"/>
      <c r="AQ64" s="48"/>
      <c r="AR64" s="49"/>
      <c r="AS64" s="47" t="s">
        <v>4</v>
      </c>
      <c r="AT64" s="48"/>
      <c r="AU64" s="48"/>
      <c r="AV64" s="48"/>
      <c r="AW64" s="49"/>
      <c r="AX64" s="68" t="s">
        <v>130</v>
      </c>
      <c r="AY64" s="69"/>
      <c r="AZ64" s="69"/>
      <c r="BA64" s="70"/>
      <c r="BB64" s="47" t="s">
        <v>108</v>
      </c>
      <c r="BC64" s="48"/>
      <c r="BD64" s="48"/>
      <c r="BE64" s="48"/>
      <c r="BF64" s="49"/>
      <c r="BG64" s="47" t="s">
        <v>5</v>
      </c>
      <c r="BH64" s="48"/>
      <c r="BI64" s="48"/>
      <c r="BJ64" s="48"/>
      <c r="BK64" s="49"/>
      <c r="BL64" s="47" t="s">
        <v>4</v>
      </c>
      <c r="BM64" s="48"/>
      <c r="BN64" s="48"/>
      <c r="BO64" s="48"/>
      <c r="BP64" s="49"/>
      <c r="BQ64" s="68" t="s">
        <v>130</v>
      </c>
      <c r="BR64" s="69"/>
      <c r="BS64" s="69"/>
      <c r="BT64" s="70"/>
      <c r="BU64" s="32" t="s">
        <v>109</v>
      </c>
      <c r="BV64" s="32"/>
      <c r="BW64" s="32"/>
      <c r="BX64" s="32"/>
      <c r="BY64" s="32"/>
    </row>
    <row r="65" spans="1:79" ht="15" customHeight="1" x14ac:dyDescent="0.25">
      <c r="A65" s="47">
        <v>1</v>
      </c>
      <c r="B65" s="48"/>
      <c r="C65" s="48"/>
      <c r="D65" s="48"/>
      <c r="E65" s="49"/>
      <c r="F65" s="47">
        <v>2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9"/>
      <c r="U65" s="47">
        <v>3</v>
      </c>
      <c r="V65" s="48"/>
      <c r="W65" s="48"/>
      <c r="X65" s="48"/>
      <c r="Y65" s="49"/>
      <c r="Z65" s="47">
        <v>4</v>
      </c>
      <c r="AA65" s="48"/>
      <c r="AB65" s="48"/>
      <c r="AC65" s="48"/>
      <c r="AD65" s="49"/>
      <c r="AE65" s="47">
        <v>5</v>
      </c>
      <c r="AF65" s="48"/>
      <c r="AG65" s="48"/>
      <c r="AH65" s="49"/>
      <c r="AI65" s="47">
        <v>6</v>
      </c>
      <c r="AJ65" s="48"/>
      <c r="AK65" s="48"/>
      <c r="AL65" s="48"/>
      <c r="AM65" s="49"/>
      <c r="AN65" s="47">
        <v>7</v>
      </c>
      <c r="AO65" s="48"/>
      <c r="AP65" s="48"/>
      <c r="AQ65" s="48"/>
      <c r="AR65" s="49"/>
      <c r="AS65" s="47">
        <v>8</v>
      </c>
      <c r="AT65" s="48"/>
      <c r="AU65" s="48"/>
      <c r="AV65" s="48"/>
      <c r="AW65" s="49"/>
      <c r="AX65" s="47">
        <v>9</v>
      </c>
      <c r="AY65" s="48"/>
      <c r="AZ65" s="48"/>
      <c r="BA65" s="49"/>
      <c r="BB65" s="47">
        <v>10</v>
      </c>
      <c r="BC65" s="48"/>
      <c r="BD65" s="48"/>
      <c r="BE65" s="48"/>
      <c r="BF65" s="49"/>
      <c r="BG65" s="47">
        <v>11</v>
      </c>
      <c r="BH65" s="48"/>
      <c r="BI65" s="48"/>
      <c r="BJ65" s="48"/>
      <c r="BK65" s="49"/>
      <c r="BL65" s="47">
        <v>12</v>
      </c>
      <c r="BM65" s="48"/>
      <c r="BN65" s="48"/>
      <c r="BO65" s="48"/>
      <c r="BP65" s="49"/>
      <c r="BQ65" s="47">
        <v>13</v>
      </c>
      <c r="BR65" s="48"/>
      <c r="BS65" s="48"/>
      <c r="BT65" s="49"/>
      <c r="BU65" s="32">
        <v>14</v>
      </c>
      <c r="BV65" s="32"/>
      <c r="BW65" s="32"/>
      <c r="BX65" s="32"/>
      <c r="BY65" s="32"/>
    </row>
    <row r="66" spans="1:79" s="1" customFormat="1" ht="13.5" hidden="1" customHeight="1" x14ac:dyDescent="0.25">
      <c r="A66" s="50" t="s">
        <v>76</v>
      </c>
      <c r="B66" s="51"/>
      <c r="C66" s="51"/>
      <c r="D66" s="51"/>
      <c r="E66" s="52"/>
      <c r="F66" s="50" t="s">
        <v>69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2"/>
      <c r="U66" s="50" t="s">
        <v>77</v>
      </c>
      <c r="V66" s="51"/>
      <c r="W66" s="51"/>
      <c r="X66" s="51"/>
      <c r="Y66" s="52"/>
      <c r="Z66" s="50" t="s">
        <v>78</v>
      </c>
      <c r="AA66" s="51"/>
      <c r="AB66" s="51"/>
      <c r="AC66" s="51"/>
      <c r="AD66" s="52"/>
      <c r="AE66" s="50" t="s">
        <v>103</v>
      </c>
      <c r="AF66" s="51"/>
      <c r="AG66" s="51"/>
      <c r="AH66" s="52"/>
      <c r="AI66" s="58" t="s">
        <v>195</v>
      </c>
      <c r="AJ66" s="59"/>
      <c r="AK66" s="59"/>
      <c r="AL66" s="59"/>
      <c r="AM66" s="60"/>
      <c r="AN66" s="50" t="s">
        <v>79</v>
      </c>
      <c r="AO66" s="51"/>
      <c r="AP66" s="51"/>
      <c r="AQ66" s="51"/>
      <c r="AR66" s="52"/>
      <c r="AS66" s="50" t="s">
        <v>80</v>
      </c>
      <c r="AT66" s="51"/>
      <c r="AU66" s="51"/>
      <c r="AV66" s="51"/>
      <c r="AW66" s="52"/>
      <c r="AX66" s="50" t="s">
        <v>104</v>
      </c>
      <c r="AY66" s="51"/>
      <c r="AZ66" s="51"/>
      <c r="BA66" s="52"/>
      <c r="BB66" s="58" t="s">
        <v>195</v>
      </c>
      <c r="BC66" s="59"/>
      <c r="BD66" s="59"/>
      <c r="BE66" s="59"/>
      <c r="BF66" s="60"/>
      <c r="BG66" s="50" t="s">
        <v>70</v>
      </c>
      <c r="BH66" s="51"/>
      <c r="BI66" s="51"/>
      <c r="BJ66" s="51"/>
      <c r="BK66" s="52"/>
      <c r="BL66" s="50" t="s">
        <v>71</v>
      </c>
      <c r="BM66" s="51"/>
      <c r="BN66" s="51"/>
      <c r="BO66" s="51"/>
      <c r="BP66" s="52"/>
      <c r="BQ66" s="50" t="s">
        <v>105</v>
      </c>
      <c r="BR66" s="51"/>
      <c r="BS66" s="51"/>
      <c r="BT66" s="52"/>
      <c r="BU66" s="61" t="s">
        <v>195</v>
      </c>
      <c r="BV66" s="61"/>
      <c r="BW66" s="61"/>
      <c r="BX66" s="61"/>
      <c r="BY66" s="61"/>
      <c r="CA66" t="s">
        <v>34</v>
      </c>
    </row>
    <row r="67" spans="1:79" s="7" customFormat="1" ht="12.75" customHeight="1" x14ac:dyDescent="0.25">
      <c r="A67" s="97"/>
      <c r="B67" s="98"/>
      <c r="C67" s="98"/>
      <c r="D67" s="98"/>
      <c r="E67" s="99"/>
      <c r="F67" s="97" t="s">
        <v>161</v>
      </c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9"/>
      <c r="U67" s="135"/>
      <c r="V67" s="136"/>
      <c r="W67" s="136"/>
      <c r="X67" s="136"/>
      <c r="Y67" s="137"/>
      <c r="Z67" s="135"/>
      <c r="AA67" s="136"/>
      <c r="AB67" s="136"/>
      <c r="AC67" s="136"/>
      <c r="AD67" s="137"/>
      <c r="AE67" s="135"/>
      <c r="AF67" s="136"/>
      <c r="AG67" s="136"/>
      <c r="AH67" s="137"/>
      <c r="AI67" s="135">
        <f>IF(ISNUMBER(U67),U67,0)+IF(ISNUMBER(Z67),Z67,0)</f>
        <v>0</v>
      </c>
      <c r="AJ67" s="136"/>
      <c r="AK67" s="136"/>
      <c r="AL67" s="136"/>
      <c r="AM67" s="137"/>
      <c r="AN67" s="135"/>
      <c r="AO67" s="136"/>
      <c r="AP67" s="136"/>
      <c r="AQ67" s="136"/>
      <c r="AR67" s="137"/>
      <c r="AS67" s="135"/>
      <c r="AT67" s="136"/>
      <c r="AU67" s="136"/>
      <c r="AV67" s="136"/>
      <c r="AW67" s="137"/>
      <c r="AX67" s="135"/>
      <c r="AY67" s="136"/>
      <c r="AZ67" s="136"/>
      <c r="BA67" s="137"/>
      <c r="BB67" s="135">
        <f>IF(ISNUMBER(AN67),AN67,0)+IF(ISNUMBER(AS67),AS67,0)</f>
        <v>0</v>
      </c>
      <c r="BC67" s="136"/>
      <c r="BD67" s="136"/>
      <c r="BE67" s="136"/>
      <c r="BF67" s="137"/>
      <c r="BG67" s="135"/>
      <c r="BH67" s="136"/>
      <c r="BI67" s="136"/>
      <c r="BJ67" s="136"/>
      <c r="BK67" s="137"/>
      <c r="BL67" s="135"/>
      <c r="BM67" s="136"/>
      <c r="BN67" s="136"/>
      <c r="BO67" s="136"/>
      <c r="BP67" s="137"/>
      <c r="BQ67" s="135"/>
      <c r="BR67" s="136"/>
      <c r="BS67" s="136"/>
      <c r="BT67" s="137"/>
      <c r="BU67" s="135">
        <f>IF(ISNUMBER(BG67),BG67,0)+IF(ISNUMBER(BL67),BL67,0)</f>
        <v>0</v>
      </c>
      <c r="BV67" s="136"/>
      <c r="BW67" s="136"/>
      <c r="BX67" s="136"/>
      <c r="BY67" s="137"/>
      <c r="CA67" s="7" t="s">
        <v>35</v>
      </c>
    </row>
    <row r="69" spans="1:79" ht="14.25" customHeight="1" x14ac:dyDescent="0.25">
      <c r="A69" s="34" t="s">
        <v>359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79" ht="15" customHeight="1" x14ac:dyDescent="0.25">
      <c r="A70" s="55" t="s">
        <v>265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</row>
    <row r="71" spans="1:79" ht="23.1" customHeight="1" x14ac:dyDescent="0.25">
      <c r="A71" s="72" t="s">
        <v>132</v>
      </c>
      <c r="B71" s="73"/>
      <c r="C71" s="73"/>
      <c r="D71" s="74"/>
      <c r="E71" s="62" t="s">
        <v>20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4"/>
      <c r="X71" s="47" t="s">
        <v>269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9"/>
      <c r="AR71" s="32" t="s">
        <v>271</v>
      </c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</row>
    <row r="72" spans="1:79" ht="48.75" customHeight="1" x14ac:dyDescent="0.25">
      <c r="A72" s="75"/>
      <c r="B72" s="76"/>
      <c r="C72" s="76"/>
      <c r="D72" s="77"/>
      <c r="E72" s="65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7"/>
      <c r="X72" s="62" t="s">
        <v>5</v>
      </c>
      <c r="Y72" s="63"/>
      <c r="Z72" s="63"/>
      <c r="AA72" s="63"/>
      <c r="AB72" s="64"/>
      <c r="AC72" s="62" t="s">
        <v>4</v>
      </c>
      <c r="AD72" s="63"/>
      <c r="AE72" s="63"/>
      <c r="AF72" s="63"/>
      <c r="AG72" s="64"/>
      <c r="AH72" s="68" t="s">
        <v>130</v>
      </c>
      <c r="AI72" s="69"/>
      <c r="AJ72" s="69"/>
      <c r="AK72" s="69"/>
      <c r="AL72" s="70"/>
      <c r="AM72" s="47" t="s">
        <v>6</v>
      </c>
      <c r="AN72" s="48"/>
      <c r="AO72" s="48"/>
      <c r="AP72" s="48"/>
      <c r="AQ72" s="49"/>
      <c r="AR72" s="47" t="s">
        <v>5</v>
      </c>
      <c r="AS72" s="48"/>
      <c r="AT72" s="48"/>
      <c r="AU72" s="48"/>
      <c r="AV72" s="49"/>
      <c r="AW72" s="47" t="s">
        <v>4</v>
      </c>
      <c r="AX72" s="48"/>
      <c r="AY72" s="48"/>
      <c r="AZ72" s="48"/>
      <c r="BA72" s="49"/>
      <c r="BB72" s="68" t="s">
        <v>130</v>
      </c>
      <c r="BC72" s="69"/>
      <c r="BD72" s="69"/>
      <c r="BE72" s="69"/>
      <c r="BF72" s="70"/>
      <c r="BG72" s="47" t="s">
        <v>108</v>
      </c>
      <c r="BH72" s="48"/>
      <c r="BI72" s="48"/>
      <c r="BJ72" s="48"/>
      <c r="BK72" s="49"/>
    </row>
    <row r="73" spans="1:79" ht="12.75" customHeight="1" x14ac:dyDescent="0.25">
      <c r="A73" s="47">
        <v>1</v>
      </c>
      <c r="B73" s="48"/>
      <c r="C73" s="48"/>
      <c r="D73" s="49"/>
      <c r="E73" s="47">
        <v>2</v>
      </c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9"/>
      <c r="X73" s="47">
        <v>3</v>
      </c>
      <c r="Y73" s="48"/>
      <c r="Z73" s="48"/>
      <c r="AA73" s="48"/>
      <c r="AB73" s="49"/>
      <c r="AC73" s="47">
        <v>4</v>
      </c>
      <c r="AD73" s="48"/>
      <c r="AE73" s="48"/>
      <c r="AF73" s="48"/>
      <c r="AG73" s="49"/>
      <c r="AH73" s="47">
        <v>5</v>
      </c>
      <c r="AI73" s="48"/>
      <c r="AJ73" s="48"/>
      <c r="AK73" s="48"/>
      <c r="AL73" s="49"/>
      <c r="AM73" s="47">
        <v>6</v>
      </c>
      <c r="AN73" s="48"/>
      <c r="AO73" s="48"/>
      <c r="AP73" s="48"/>
      <c r="AQ73" s="49"/>
      <c r="AR73" s="47">
        <v>7</v>
      </c>
      <c r="AS73" s="48"/>
      <c r="AT73" s="48"/>
      <c r="AU73" s="48"/>
      <c r="AV73" s="49"/>
      <c r="AW73" s="47">
        <v>8</v>
      </c>
      <c r="AX73" s="48"/>
      <c r="AY73" s="48"/>
      <c r="AZ73" s="48"/>
      <c r="BA73" s="49"/>
      <c r="BB73" s="47">
        <v>9</v>
      </c>
      <c r="BC73" s="48"/>
      <c r="BD73" s="48"/>
      <c r="BE73" s="48"/>
      <c r="BF73" s="49"/>
      <c r="BG73" s="47">
        <v>10</v>
      </c>
      <c r="BH73" s="48"/>
      <c r="BI73" s="48"/>
      <c r="BJ73" s="48"/>
      <c r="BK73" s="49"/>
    </row>
    <row r="74" spans="1:79" s="1" customFormat="1" ht="12.75" hidden="1" customHeight="1" x14ac:dyDescent="0.25">
      <c r="A74" s="50" t="s">
        <v>76</v>
      </c>
      <c r="B74" s="51"/>
      <c r="C74" s="51"/>
      <c r="D74" s="52"/>
      <c r="E74" s="50" t="s">
        <v>69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2"/>
      <c r="X74" s="79" t="s">
        <v>72</v>
      </c>
      <c r="Y74" s="80"/>
      <c r="Z74" s="80"/>
      <c r="AA74" s="80"/>
      <c r="AB74" s="81"/>
      <c r="AC74" s="79" t="s">
        <v>73</v>
      </c>
      <c r="AD74" s="80"/>
      <c r="AE74" s="80"/>
      <c r="AF74" s="80"/>
      <c r="AG74" s="81"/>
      <c r="AH74" s="50" t="s">
        <v>106</v>
      </c>
      <c r="AI74" s="51"/>
      <c r="AJ74" s="51"/>
      <c r="AK74" s="51"/>
      <c r="AL74" s="52"/>
      <c r="AM74" s="58" t="s">
        <v>196</v>
      </c>
      <c r="AN74" s="59"/>
      <c r="AO74" s="59"/>
      <c r="AP74" s="59"/>
      <c r="AQ74" s="60"/>
      <c r="AR74" s="50" t="s">
        <v>74</v>
      </c>
      <c r="AS74" s="51"/>
      <c r="AT74" s="51"/>
      <c r="AU74" s="51"/>
      <c r="AV74" s="52"/>
      <c r="AW74" s="50" t="s">
        <v>75</v>
      </c>
      <c r="AX74" s="51"/>
      <c r="AY74" s="51"/>
      <c r="AZ74" s="51"/>
      <c r="BA74" s="52"/>
      <c r="BB74" s="50" t="s">
        <v>107</v>
      </c>
      <c r="BC74" s="51"/>
      <c r="BD74" s="51"/>
      <c r="BE74" s="51"/>
      <c r="BF74" s="52"/>
      <c r="BG74" s="58" t="s">
        <v>196</v>
      </c>
      <c r="BH74" s="59"/>
      <c r="BI74" s="59"/>
      <c r="BJ74" s="59"/>
      <c r="BK74" s="60"/>
      <c r="CA74" t="s">
        <v>36</v>
      </c>
    </row>
    <row r="75" spans="1:79" s="107" customFormat="1" ht="13.2" customHeight="1" x14ac:dyDescent="0.25">
      <c r="A75" s="127">
        <v>2210</v>
      </c>
      <c r="B75" s="128"/>
      <c r="C75" s="128"/>
      <c r="D75" s="129"/>
      <c r="E75" s="101" t="s">
        <v>280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3"/>
      <c r="X75" s="131">
        <v>142870</v>
      </c>
      <c r="Y75" s="132"/>
      <c r="Z75" s="132"/>
      <c r="AA75" s="132"/>
      <c r="AB75" s="133"/>
      <c r="AC75" s="131">
        <v>0</v>
      </c>
      <c r="AD75" s="132"/>
      <c r="AE75" s="132"/>
      <c r="AF75" s="132"/>
      <c r="AG75" s="133"/>
      <c r="AH75" s="131">
        <v>0</v>
      </c>
      <c r="AI75" s="132"/>
      <c r="AJ75" s="132"/>
      <c r="AK75" s="132"/>
      <c r="AL75" s="133"/>
      <c r="AM75" s="131">
        <f>IF(ISNUMBER(X75),X75,0)+IF(ISNUMBER(AC75),AC75,0)</f>
        <v>142870</v>
      </c>
      <c r="AN75" s="132"/>
      <c r="AO75" s="132"/>
      <c r="AP75" s="132"/>
      <c r="AQ75" s="133"/>
      <c r="AR75" s="131">
        <v>154300</v>
      </c>
      <c r="AS75" s="132"/>
      <c r="AT75" s="132"/>
      <c r="AU75" s="132"/>
      <c r="AV75" s="133"/>
      <c r="AW75" s="131">
        <v>0</v>
      </c>
      <c r="AX75" s="132"/>
      <c r="AY75" s="132"/>
      <c r="AZ75" s="132"/>
      <c r="BA75" s="133"/>
      <c r="BB75" s="131">
        <v>0</v>
      </c>
      <c r="BC75" s="132"/>
      <c r="BD75" s="132"/>
      <c r="BE75" s="132"/>
      <c r="BF75" s="133"/>
      <c r="BG75" s="130">
        <f>IF(ISNUMBER(AR75),AR75,0)+IF(ISNUMBER(AW75),AW75,0)</f>
        <v>154300</v>
      </c>
      <c r="BH75" s="130"/>
      <c r="BI75" s="130"/>
      <c r="BJ75" s="130"/>
      <c r="BK75" s="130"/>
      <c r="CA75" s="107" t="s">
        <v>37</v>
      </c>
    </row>
    <row r="76" spans="1:79" s="107" customFormat="1" ht="13.2" customHeight="1" x14ac:dyDescent="0.25">
      <c r="A76" s="127">
        <v>2240</v>
      </c>
      <c r="B76" s="128"/>
      <c r="C76" s="128"/>
      <c r="D76" s="129"/>
      <c r="E76" s="101" t="s">
        <v>281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3"/>
      <c r="X76" s="131">
        <v>24940848</v>
      </c>
      <c r="Y76" s="132"/>
      <c r="Z76" s="132"/>
      <c r="AA76" s="132"/>
      <c r="AB76" s="133"/>
      <c r="AC76" s="131">
        <v>0</v>
      </c>
      <c r="AD76" s="132"/>
      <c r="AE76" s="132"/>
      <c r="AF76" s="132"/>
      <c r="AG76" s="133"/>
      <c r="AH76" s="131">
        <v>0</v>
      </c>
      <c r="AI76" s="132"/>
      <c r="AJ76" s="132"/>
      <c r="AK76" s="132"/>
      <c r="AL76" s="133"/>
      <c r="AM76" s="131">
        <f>IF(ISNUMBER(X76),X76,0)+IF(ISNUMBER(AC76),AC76,0)</f>
        <v>24940848</v>
      </c>
      <c r="AN76" s="132"/>
      <c r="AO76" s="132"/>
      <c r="AP76" s="132"/>
      <c r="AQ76" s="133"/>
      <c r="AR76" s="131">
        <v>26936116</v>
      </c>
      <c r="AS76" s="132"/>
      <c r="AT76" s="132"/>
      <c r="AU76" s="132"/>
      <c r="AV76" s="133"/>
      <c r="AW76" s="131">
        <v>0</v>
      </c>
      <c r="AX76" s="132"/>
      <c r="AY76" s="132"/>
      <c r="AZ76" s="132"/>
      <c r="BA76" s="133"/>
      <c r="BB76" s="131">
        <v>0</v>
      </c>
      <c r="BC76" s="132"/>
      <c r="BD76" s="132"/>
      <c r="BE76" s="132"/>
      <c r="BF76" s="133"/>
      <c r="BG76" s="130">
        <f>IF(ISNUMBER(AR76),AR76,0)+IF(ISNUMBER(AW76),AW76,0)</f>
        <v>26936116</v>
      </c>
      <c r="BH76" s="130"/>
      <c r="BI76" s="130"/>
      <c r="BJ76" s="130"/>
      <c r="BK76" s="130"/>
    </row>
    <row r="77" spans="1:79" s="107" customFormat="1" ht="13.2" customHeight="1" x14ac:dyDescent="0.25">
      <c r="A77" s="127">
        <v>2273</v>
      </c>
      <c r="B77" s="128"/>
      <c r="C77" s="128"/>
      <c r="D77" s="129"/>
      <c r="E77" s="101" t="s">
        <v>285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3"/>
      <c r="X77" s="131">
        <v>3297000</v>
      </c>
      <c r="Y77" s="132"/>
      <c r="Z77" s="132"/>
      <c r="AA77" s="132"/>
      <c r="AB77" s="133"/>
      <c r="AC77" s="131">
        <v>0</v>
      </c>
      <c r="AD77" s="132"/>
      <c r="AE77" s="132"/>
      <c r="AF77" s="132"/>
      <c r="AG77" s="133"/>
      <c r="AH77" s="131">
        <v>0</v>
      </c>
      <c r="AI77" s="132"/>
      <c r="AJ77" s="132"/>
      <c r="AK77" s="132"/>
      <c r="AL77" s="133"/>
      <c r="AM77" s="131">
        <f>IF(ISNUMBER(X77),X77,0)+IF(ISNUMBER(AC77),AC77,0)</f>
        <v>3297000</v>
      </c>
      <c r="AN77" s="132"/>
      <c r="AO77" s="132"/>
      <c r="AP77" s="132"/>
      <c r="AQ77" s="133"/>
      <c r="AR77" s="131">
        <v>3560760</v>
      </c>
      <c r="AS77" s="132"/>
      <c r="AT77" s="132"/>
      <c r="AU77" s="132"/>
      <c r="AV77" s="133"/>
      <c r="AW77" s="131">
        <v>0</v>
      </c>
      <c r="AX77" s="132"/>
      <c r="AY77" s="132"/>
      <c r="AZ77" s="132"/>
      <c r="BA77" s="133"/>
      <c r="BB77" s="131">
        <v>0</v>
      </c>
      <c r="BC77" s="132"/>
      <c r="BD77" s="132"/>
      <c r="BE77" s="132"/>
      <c r="BF77" s="133"/>
      <c r="BG77" s="130">
        <f>IF(ISNUMBER(AR77),AR77,0)+IF(ISNUMBER(AW77),AW77,0)</f>
        <v>3560760</v>
      </c>
      <c r="BH77" s="130"/>
      <c r="BI77" s="130"/>
      <c r="BJ77" s="130"/>
      <c r="BK77" s="130"/>
    </row>
    <row r="78" spans="1:79" s="107" customFormat="1" ht="26.4" customHeight="1" x14ac:dyDescent="0.25">
      <c r="A78" s="127">
        <v>3110</v>
      </c>
      <c r="B78" s="128"/>
      <c r="C78" s="128"/>
      <c r="D78" s="129"/>
      <c r="E78" s="101" t="s">
        <v>289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31">
        <v>0</v>
      </c>
      <c r="Y78" s="132"/>
      <c r="Z78" s="132"/>
      <c r="AA78" s="132"/>
      <c r="AB78" s="133"/>
      <c r="AC78" s="131">
        <v>0</v>
      </c>
      <c r="AD78" s="132"/>
      <c r="AE78" s="132"/>
      <c r="AF78" s="132"/>
      <c r="AG78" s="133"/>
      <c r="AH78" s="131">
        <v>0</v>
      </c>
      <c r="AI78" s="132"/>
      <c r="AJ78" s="132"/>
      <c r="AK78" s="132"/>
      <c r="AL78" s="133"/>
      <c r="AM78" s="131">
        <f>IF(ISNUMBER(X78),X78,0)+IF(ISNUMBER(AC78),AC78,0)</f>
        <v>0</v>
      </c>
      <c r="AN78" s="132"/>
      <c r="AO78" s="132"/>
      <c r="AP78" s="132"/>
      <c r="AQ78" s="133"/>
      <c r="AR78" s="131">
        <v>0</v>
      </c>
      <c r="AS78" s="132"/>
      <c r="AT78" s="132"/>
      <c r="AU78" s="132"/>
      <c r="AV78" s="133"/>
      <c r="AW78" s="131">
        <v>0</v>
      </c>
      <c r="AX78" s="132"/>
      <c r="AY78" s="132"/>
      <c r="AZ78" s="132"/>
      <c r="BA78" s="133"/>
      <c r="BB78" s="131">
        <v>0</v>
      </c>
      <c r="BC78" s="132"/>
      <c r="BD78" s="132"/>
      <c r="BE78" s="132"/>
      <c r="BF78" s="133"/>
      <c r="BG78" s="130">
        <f>IF(ISNUMBER(AR78),AR78,0)+IF(ISNUMBER(AW78),AW78,0)</f>
        <v>0</v>
      </c>
      <c r="BH78" s="130"/>
      <c r="BI78" s="130"/>
      <c r="BJ78" s="130"/>
      <c r="BK78" s="130"/>
    </row>
    <row r="79" spans="1:79" s="107" customFormat="1" ht="13.2" customHeight="1" x14ac:dyDescent="0.25">
      <c r="A79" s="127">
        <v>3132</v>
      </c>
      <c r="B79" s="128"/>
      <c r="C79" s="128"/>
      <c r="D79" s="129"/>
      <c r="E79" s="101" t="s">
        <v>408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31">
        <v>0</v>
      </c>
      <c r="Y79" s="132"/>
      <c r="Z79" s="132"/>
      <c r="AA79" s="132"/>
      <c r="AB79" s="133"/>
      <c r="AC79" s="131">
        <v>0</v>
      </c>
      <c r="AD79" s="132"/>
      <c r="AE79" s="132"/>
      <c r="AF79" s="132"/>
      <c r="AG79" s="133"/>
      <c r="AH79" s="131">
        <v>0</v>
      </c>
      <c r="AI79" s="132"/>
      <c r="AJ79" s="132"/>
      <c r="AK79" s="132"/>
      <c r="AL79" s="133"/>
      <c r="AM79" s="131">
        <f>IF(ISNUMBER(X79),X79,0)+IF(ISNUMBER(AC79),AC79,0)</f>
        <v>0</v>
      </c>
      <c r="AN79" s="132"/>
      <c r="AO79" s="132"/>
      <c r="AP79" s="132"/>
      <c r="AQ79" s="133"/>
      <c r="AR79" s="131">
        <v>0</v>
      </c>
      <c r="AS79" s="132"/>
      <c r="AT79" s="132"/>
      <c r="AU79" s="132"/>
      <c r="AV79" s="133"/>
      <c r="AW79" s="131">
        <v>0</v>
      </c>
      <c r="AX79" s="132"/>
      <c r="AY79" s="132"/>
      <c r="AZ79" s="132"/>
      <c r="BA79" s="133"/>
      <c r="BB79" s="131">
        <v>0</v>
      </c>
      <c r="BC79" s="132"/>
      <c r="BD79" s="132"/>
      <c r="BE79" s="132"/>
      <c r="BF79" s="133"/>
      <c r="BG79" s="130">
        <f>IF(ISNUMBER(AR79),AR79,0)+IF(ISNUMBER(AW79),AW79,0)</f>
        <v>0</v>
      </c>
      <c r="BH79" s="130"/>
      <c r="BI79" s="130"/>
      <c r="BJ79" s="130"/>
      <c r="BK79" s="130"/>
    </row>
    <row r="80" spans="1:79" s="7" customFormat="1" ht="12.75" customHeight="1" x14ac:dyDescent="0.25">
      <c r="A80" s="97"/>
      <c r="B80" s="98"/>
      <c r="C80" s="98"/>
      <c r="D80" s="99"/>
      <c r="E80" s="108" t="s">
        <v>161</v>
      </c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10"/>
      <c r="X80" s="135">
        <v>28380718</v>
      </c>
      <c r="Y80" s="136"/>
      <c r="Z80" s="136"/>
      <c r="AA80" s="136"/>
      <c r="AB80" s="137"/>
      <c r="AC80" s="135">
        <v>0</v>
      </c>
      <c r="AD80" s="136"/>
      <c r="AE80" s="136"/>
      <c r="AF80" s="136"/>
      <c r="AG80" s="137"/>
      <c r="AH80" s="135">
        <v>0</v>
      </c>
      <c r="AI80" s="136"/>
      <c r="AJ80" s="136"/>
      <c r="AK80" s="136"/>
      <c r="AL80" s="137"/>
      <c r="AM80" s="135">
        <f>IF(ISNUMBER(X80),X80,0)+IF(ISNUMBER(AC80),AC80,0)</f>
        <v>28380718</v>
      </c>
      <c r="AN80" s="136"/>
      <c r="AO80" s="136"/>
      <c r="AP80" s="136"/>
      <c r="AQ80" s="137"/>
      <c r="AR80" s="135">
        <v>30651176</v>
      </c>
      <c r="AS80" s="136"/>
      <c r="AT80" s="136"/>
      <c r="AU80" s="136"/>
      <c r="AV80" s="137"/>
      <c r="AW80" s="135">
        <v>0</v>
      </c>
      <c r="AX80" s="136"/>
      <c r="AY80" s="136"/>
      <c r="AZ80" s="136"/>
      <c r="BA80" s="137"/>
      <c r="BB80" s="135">
        <v>0</v>
      </c>
      <c r="BC80" s="136"/>
      <c r="BD80" s="136"/>
      <c r="BE80" s="136"/>
      <c r="BF80" s="137"/>
      <c r="BG80" s="134">
        <f>IF(ISNUMBER(AR80),AR80,0)+IF(ISNUMBER(AW80),AW80,0)</f>
        <v>30651176</v>
      </c>
      <c r="BH80" s="134"/>
      <c r="BI80" s="134"/>
      <c r="BJ80" s="134"/>
      <c r="BK80" s="134"/>
    </row>
    <row r="82" spans="1:79" ht="14.25" customHeight="1" x14ac:dyDescent="0.25">
      <c r="A82" s="34" t="s">
        <v>360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5">
      <c r="A83" s="55" t="s">
        <v>265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</row>
    <row r="84" spans="1:79" ht="23.1" customHeight="1" x14ac:dyDescent="0.25">
      <c r="A84" s="72" t="s">
        <v>133</v>
      </c>
      <c r="B84" s="73"/>
      <c r="C84" s="73"/>
      <c r="D84" s="73"/>
      <c r="E84" s="74"/>
      <c r="F84" s="62" t="s">
        <v>20</v>
      </c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32" t="s">
        <v>269</v>
      </c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47" t="s">
        <v>271</v>
      </c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9"/>
    </row>
    <row r="85" spans="1:79" ht="53.25" customHeight="1" x14ac:dyDescent="0.25">
      <c r="A85" s="75"/>
      <c r="B85" s="76"/>
      <c r="C85" s="76"/>
      <c r="D85" s="76"/>
      <c r="E85" s="77"/>
      <c r="F85" s="65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47" t="s">
        <v>5</v>
      </c>
      <c r="Y85" s="48"/>
      <c r="Z85" s="48"/>
      <c r="AA85" s="48"/>
      <c r="AB85" s="49"/>
      <c r="AC85" s="47" t="s">
        <v>4</v>
      </c>
      <c r="AD85" s="48"/>
      <c r="AE85" s="48"/>
      <c r="AF85" s="48"/>
      <c r="AG85" s="49"/>
      <c r="AH85" s="68" t="s">
        <v>130</v>
      </c>
      <c r="AI85" s="69"/>
      <c r="AJ85" s="69"/>
      <c r="AK85" s="69"/>
      <c r="AL85" s="70"/>
      <c r="AM85" s="47" t="s">
        <v>6</v>
      </c>
      <c r="AN85" s="48"/>
      <c r="AO85" s="48"/>
      <c r="AP85" s="48"/>
      <c r="AQ85" s="49"/>
      <c r="AR85" s="47" t="s">
        <v>5</v>
      </c>
      <c r="AS85" s="48"/>
      <c r="AT85" s="48"/>
      <c r="AU85" s="48"/>
      <c r="AV85" s="49"/>
      <c r="AW85" s="47" t="s">
        <v>4</v>
      </c>
      <c r="AX85" s="48"/>
      <c r="AY85" s="48"/>
      <c r="AZ85" s="48"/>
      <c r="BA85" s="49"/>
      <c r="BB85" s="85" t="s">
        <v>130</v>
      </c>
      <c r="BC85" s="85"/>
      <c r="BD85" s="85"/>
      <c r="BE85" s="85"/>
      <c r="BF85" s="85"/>
      <c r="BG85" s="47" t="s">
        <v>108</v>
      </c>
      <c r="BH85" s="48"/>
      <c r="BI85" s="48"/>
      <c r="BJ85" s="48"/>
      <c r="BK85" s="49"/>
    </row>
    <row r="86" spans="1:79" ht="15" customHeight="1" x14ac:dyDescent="0.25">
      <c r="A86" s="47">
        <v>1</v>
      </c>
      <c r="B86" s="48"/>
      <c r="C86" s="48"/>
      <c r="D86" s="48"/>
      <c r="E86" s="49"/>
      <c r="F86" s="47">
        <v>2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9"/>
      <c r="X86" s="47">
        <v>3</v>
      </c>
      <c r="Y86" s="48"/>
      <c r="Z86" s="48"/>
      <c r="AA86" s="48"/>
      <c r="AB86" s="49"/>
      <c r="AC86" s="47">
        <v>4</v>
      </c>
      <c r="AD86" s="48"/>
      <c r="AE86" s="48"/>
      <c r="AF86" s="48"/>
      <c r="AG86" s="49"/>
      <c r="AH86" s="47">
        <v>5</v>
      </c>
      <c r="AI86" s="48"/>
      <c r="AJ86" s="48"/>
      <c r="AK86" s="48"/>
      <c r="AL86" s="49"/>
      <c r="AM86" s="47">
        <v>6</v>
      </c>
      <c r="AN86" s="48"/>
      <c r="AO86" s="48"/>
      <c r="AP86" s="48"/>
      <c r="AQ86" s="49"/>
      <c r="AR86" s="47">
        <v>7</v>
      </c>
      <c r="AS86" s="48"/>
      <c r="AT86" s="48"/>
      <c r="AU86" s="48"/>
      <c r="AV86" s="49"/>
      <c r="AW86" s="47">
        <v>8</v>
      </c>
      <c r="AX86" s="48"/>
      <c r="AY86" s="48"/>
      <c r="AZ86" s="48"/>
      <c r="BA86" s="49"/>
      <c r="BB86" s="47">
        <v>9</v>
      </c>
      <c r="BC86" s="48"/>
      <c r="BD86" s="48"/>
      <c r="BE86" s="48"/>
      <c r="BF86" s="49"/>
      <c r="BG86" s="47">
        <v>10</v>
      </c>
      <c r="BH86" s="48"/>
      <c r="BI86" s="48"/>
      <c r="BJ86" s="48"/>
      <c r="BK86" s="49"/>
    </row>
    <row r="87" spans="1:79" s="1" customFormat="1" ht="15" hidden="1" customHeight="1" x14ac:dyDescent="0.25">
      <c r="A87" s="50" t="s">
        <v>76</v>
      </c>
      <c r="B87" s="51"/>
      <c r="C87" s="51"/>
      <c r="D87" s="51"/>
      <c r="E87" s="52"/>
      <c r="F87" s="50" t="s">
        <v>69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2"/>
      <c r="X87" s="50" t="s">
        <v>72</v>
      </c>
      <c r="Y87" s="51"/>
      <c r="Z87" s="51"/>
      <c r="AA87" s="51"/>
      <c r="AB87" s="52"/>
      <c r="AC87" s="50" t="s">
        <v>73</v>
      </c>
      <c r="AD87" s="51"/>
      <c r="AE87" s="51"/>
      <c r="AF87" s="51"/>
      <c r="AG87" s="52"/>
      <c r="AH87" s="50" t="s">
        <v>106</v>
      </c>
      <c r="AI87" s="51"/>
      <c r="AJ87" s="51"/>
      <c r="AK87" s="51"/>
      <c r="AL87" s="52"/>
      <c r="AM87" s="58" t="s">
        <v>196</v>
      </c>
      <c r="AN87" s="59"/>
      <c r="AO87" s="59"/>
      <c r="AP87" s="59"/>
      <c r="AQ87" s="60"/>
      <c r="AR87" s="50" t="s">
        <v>74</v>
      </c>
      <c r="AS87" s="51"/>
      <c r="AT87" s="51"/>
      <c r="AU87" s="51"/>
      <c r="AV87" s="52"/>
      <c r="AW87" s="50" t="s">
        <v>75</v>
      </c>
      <c r="AX87" s="51"/>
      <c r="AY87" s="51"/>
      <c r="AZ87" s="51"/>
      <c r="BA87" s="52"/>
      <c r="BB87" s="50" t="s">
        <v>107</v>
      </c>
      <c r="BC87" s="51"/>
      <c r="BD87" s="51"/>
      <c r="BE87" s="51"/>
      <c r="BF87" s="52"/>
      <c r="BG87" s="58" t="s">
        <v>196</v>
      </c>
      <c r="BH87" s="59"/>
      <c r="BI87" s="59"/>
      <c r="BJ87" s="59"/>
      <c r="BK87" s="60"/>
      <c r="CA87" t="s">
        <v>38</v>
      </c>
    </row>
    <row r="88" spans="1:79" s="7" customFormat="1" ht="12.75" customHeight="1" x14ac:dyDescent="0.25">
      <c r="A88" s="97"/>
      <c r="B88" s="98"/>
      <c r="C88" s="98"/>
      <c r="D88" s="98"/>
      <c r="E88" s="99"/>
      <c r="F88" s="97" t="s">
        <v>161</v>
      </c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9"/>
      <c r="X88" s="138"/>
      <c r="Y88" s="139"/>
      <c r="Z88" s="139"/>
      <c r="AA88" s="139"/>
      <c r="AB88" s="140"/>
      <c r="AC88" s="138"/>
      <c r="AD88" s="139"/>
      <c r="AE88" s="139"/>
      <c r="AF88" s="139"/>
      <c r="AG88" s="140"/>
      <c r="AH88" s="134"/>
      <c r="AI88" s="134"/>
      <c r="AJ88" s="134"/>
      <c r="AK88" s="134"/>
      <c r="AL88" s="134"/>
      <c r="AM88" s="134">
        <f>IF(ISNUMBER(X88),X88,0)+IF(ISNUMBER(AC88),AC88,0)</f>
        <v>0</v>
      </c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>
        <f>IF(ISNUMBER(AR88),AR88,0)+IF(ISNUMBER(AW88),AW88,0)</f>
        <v>0</v>
      </c>
      <c r="BH88" s="134"/>
      <c r="BI88" s="134"/>
      <c r="BJ88" s="134"/>
      <c r="BK88" s="134"/>
      <c r="CA88" s="7" t="s">
        <v>39</v>
      </c>
    </row>
    <row r="91" spans="1:79" ht="14.25" customHeight="1" x14ac:dyDescent="0.25">
      <c r="A91" s="34" t="s">
        <v>134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79" ht="14.25" customHeight="1" x14ac:dyDescent="0.25">
      <c r="A92" s="34" t="s">
        <v>348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79" ht="15" customHeight="1" x14ac:dyDescent="0.25">
      <c r="A93" s="55" t="s">
        <v>265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</row>
    <row r="94" spans="1:79" ht="23.1" customHeight="1" x14ac:dyDescent="0.25">
      <c r="A94" s="62" t="s">
        <v>7</v>
      </c>
      <c r="B94" s="63"/>
      <c r="C94" s="63"/>
      <c r="D94" s="62" t="s">
        <v>135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4"/>
      <c r="U94" s="47" t="s">
        <v>266</v>
      </c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9"/>
      <c r="AN94" s="47" t="s">
        <v>267</v>
      </c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9"/>
      <c r="BG94" s="32" t="s">
        <v>268</v>
      </c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</row>
    <row r="95" spans="1:79" ht="52.5" customHeight="1" x14ac:dyDescent="0.25">
      <c r="A95" s="65"/>
      <c r="B95" s="66"/>
      <c r="C95" s="66"/>
      <c r="D95" s="65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7"/>
      <c r="U95" s="47" t="s">
        <v>5</v>
      </c>
      <c r="V95" s="48"/>
      <c r="W95" s="48"/>
      <c r="X95" s="48"/>
      <c r="Y95" s="49"/>
      <c r="Z95" s="47" t="s">
        <v>4</v>
      </c>
      <c r="AA95" s="48"/>
      <c r="AB95" s="48"/>
      <c r="AC95" s="48"/>
      <c r="AD95" s="49"/>
      <c r="AE95" s="68" t="s">
        <v>130</v>
      </c>
      <c r="AF95" s="69"/>
      <c r="AG95" s="69"/>
      <c r="AH95" s="70"/>
      <c r="AI95" s="47" t="s">
        <v>6</v>
      </c>
      <c r="AJ95" s="48"/>
      <c r="AK95" s="48"/>
      <c r="AL95" s="48"/>
      <c r="AM95" s="49"/>
      <c r="AN95" s="47" t="s">
        <v>5</v>
      </c>
      <c r="AO95" s="48"/>
      <c r="AP95" s="48"/>
      <c r="AQ95" s="48"/>
      <c r="AR95" s="49"/>
      <c r="AS95" s="47" t="s">
        <v>4</v>
      </c>
      <c r="AT95" s="48"/>
      <c r="AU95" s="48"/>
      <c r="AV95" s="48"/>
      <c r="AW95" s="49"/>
      <c r="AX95" s="68" t="s">
        <v>130</v>
      </c>
      <c r="AY95" s="69"/>
      <c r="AZ95" s="69"/>
      <c r="BA95" s="70"/>
      <c r="BB95" s="47" t="s">
        <v>108</v>
      </c>
      <c r="BC95" s="48"/>
      <c r="BD95" s="48"/>
      <c r="BE95" s="48"/>
      <c r="BF95" s="49"/>
      <c r="BG95" s="47" t="s">
        <v>5</v>
      </c>
      <c r="BH95" s="48"/>
      <c r="BI95" s="48"/>
      <c r="BJ95" s="48"/>
      <c r="BK95" s="49"/>
      <c r="BL95" s="32" t="s">
        <v>4</v>
      </c>
      <c r="BM95" s="32"/>
      <c r="BN95" s="32"/>
      <c r="BO95" s="32"/>
      <c r="BP95" s="32"/>
      <c r="BQ95" s="85" t="s">
        <v>130</v>
      </c>
      <c r="BR95" s="85"/>
      <c r="BS95" s="85"/>
      <c r="BT95" s="85"/>
      <c r="BU95" s="47" t="s">
        <v>109</v>
      </c>
      <c r="BV95" s="48"/>
      <c r="BW95" s="48"/>
      <c r="BX95" s="48"/>
      <c r="BY95" s="49"/>
    </row>
    <row r="96" spans="1:79" ht="15" customHeight="1" x14ac:dyDescent="0.25">
      <c r="A96" s="47">
        <v>1</v>
      </c>
      <c r="B96" s="48"/>
      <c r="C96" s="48"/>
      <c r="D96" s="47">
        <v>2</v>
      </c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9"/>
      <c r="U96" s="47">
        <v>3</v>
      </c>
      <c r="V96" s="48"/>
      <c r="W96" s="48"/>
      <c r="X96" s="48"/>
      <c r="Y96" s="49"/>
      <c r="Z96" s="47">
        <v>4</v>
      </c>
      <c r="AA96" s="48"/>
      <c r="AB96" s="48"/>
      <c r="AC96" s="48"/>
      <c r="AD96" s="49"/>
      <c r="AE96" s="47">
        <v>5</v>
      </c>
      <c r="AF96" s="48"/>
      <c r="AG96" s="48"/>
      <c r="AH96" s="49"/>
      <c r="AI96" s="47">
        <v>6</v>
      </c>
      <c r="AJ96" s="48"/>
      <c r="AK96" s="48"/>
      <c r="AL96" s="48"/>
      <c r="AM96" s="49"/>
      <c r="AN96" s="47">
        <v>7</v>
      </c>
      <c r="AO96" s="48"/>
      <c r="AP96" s="48"/>
      <c r="AQ96" s="48"/>
      <c r="AR96" s="49"/>
      <c r="AS96" s="47">
        <v>8</v>
      </c>
      <c r="AT96" s="48"/>
      <c r="AU96" s="48"/>
      <c r="AV96" s="48"/>
      <c r="AW96" s="49"/>
      <c r="AX96" s="32">
        <v>9</v>
      </c>
      <c r="AY96" s="32"/>
      <c r="AZ96" s="32"/>
      <c r="BA96" s="32"/>
      <c r="BB96" s="47">
        <v>10</v>
      </c>
      <c r="BC96" s="48"/>
      <c r="BD96" s="48"/>
      <c r="BE96" s="48"/>
      <c r="BF96" s="49"/>
      <c r="BG96" s="47">
        <v>11</v>
      </c>
      <c r="BH96" s="48"/>
      <c r="BI96" s="48"/>
      <c r="BJ96" s="48"/>
      <c r="BK96" s="49"/>
      <c r="BL96" s="32">
        <v>12</v>
      </c>
      <c r="BM96" s="32"/>
      <c r="BN96" s="32"/>
      <c r="BO96" s="32"/>
      <c r="BP96" s="32"/>
      <c r="BQ96" s="47">
        <v>13</v>
      </c>
      <c r="BR96" s="48"/>
      <c r="BS96" s="48"/>
      <c r="BT96" s="49"/>
      <c r="BU96" s="47">
        <v>14</v>
      </c>
      <c r="BV96" s="48"/>
      <c r="BW96" s="48"/>
      <c r="BX96" s="48"/>
      <c r="BY96" s="49"/>
    </row>
    <row r="97" spans="1:79" s="1" customFormat="1" ht="14.25" hidden="1" customHeight="1" x14ac:dyDescent="0.25">
      <c r="A97" s="50" t="s">
        <v>81</v>
      </c>
      <c r="B97" s="51"/>
      <c r="C97" s="51"/>
      <c r="D97" s="50" t="s">
        <v>69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2"/>
      <c r="U97" s="30" t="s">
        <v>77</v>
      </c>
      <c r="V97" s="30"/>
      <c r="W97" s="30"/>
      <c r="X97" s="30"/>
      <c r="Y97" s="30"/>
      <c r="Z97" s="30" t="s">
        <v>78</v>
      </c>
      <c r="AA97" s="30"/>
      <c r="AB97" s="30"/>
      <c r="AC97" s="30"/>
      <c r="AD97" s="30"/>
      <c r="AE97" s="30" t="s">
        <v>103</v>
      </c>
      <c r="AF97" s="30"/>
      <c r="AG97" s="30"/>
      <c r="AH97" s="30"/>
      <c r="AI97" s="61" t="s">
        <v>195</v>
      </c>
      <c r="AJ97" s="61"/>
      <c r="AK97" s="61"/>
      <c r="AL97" s="61"/>
      <c r="AM97" s="61"/>
      <c r="AN97" s="30" t="s">
        <v>79</v>
      </c>
      <c r="AO97" s="30"/>
      <c r="AP97" s="30"/>
      <c r="AQ97" s="30"/>
      <c r="AR97" s="30"/>
      <c r="AS97" s="30" t="s">
        <v>80</v>
      </c>
      <c r="AT97" s="30"/>
      <c r="AU97" s="30"/>
      <c r="AV97" s="30"/>
      <c r="AW97" s="30"/>
      <c r="AX97" s="30" t="s">
        <v>104</v>
      </c>
      <c r="AY97" s="30"/>
      <c r="AZ97" s="30"/>
      <c r="BA97" s="30"/>
      <c r="BB97" s="61" t="s">
        <v>195</v>
      </c>
      <c r="BC97" s="61"/>
      <c r="BD97" s="61"/>
      <c r="BE97" s="61"/>
      <c r="BF97" s="61"/>
      <c r="BG97" s="30" t="s">
        <v>70</v>
      </c>
      <c r="BH97" s="30"/>
      <c r="BI97" s="30"/>
      <c r="BJ97" s="30"/>
      <c r="BK97" s="30"/>
      <c r="BL97" s="30" t="s">
        <v>71</v>
      </c>
      <c r="BM97" s="30"/>
      <c r="BN97" s="30"/>
      <c r="BO97" s="30"/>
      <c r="BP97" s="30"/>
      <c r="BQ97" s="30" t="s">
        <v>105</v>
      </c>
      <c r="BR97" s="30"/>
      <c r="BS97" s="30"/>
      <c r="BT97" s="30"/>
      <c r="BU97" s="61" t="s">
        <v>195</v>
      </c>
      <c r="BV97" s="61"/>
      <c r="BW97" s="61"/>
      <c r="BX97" s="61"/>
      <c r="BY97" s="61"/>
      <c r="CA97" t="s">
        <v>40</v>
      </c>
    </row>
    <row r="98" spans="1:79" s="107" customFormat="1" ht="26.4" customHeight="1" x14ac:dyDescent="0.25">
      <c r="A98" s="127">
        <v>1</v>
      </c>
      <c r="B98" s="128"/>
      <c r="C98" s="128"/>
      <c r="D98" s="101" t="s">
        <v>409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3"/>
      <c r="U98" s="131">
        <v>347430</v>
      </c>
      <c r="V98" s="132"/>
      <c r="W98" s="132"/>
      <c r="X98" s="132"/>
      <c r="Y98" s="133"/>
      <c r="Z98" s="131">
        <v>0</v>
      </c>
      <c r="AA98" s="132"/>
      <c r="AB98" s="132"/>
      <c r="AC98" s="132"/>
      <c r="AD98" s="133"/>
      <c r="AE98" s="131">
        <v>0</v>
      </c>
      <c r="AF98" s="132"/>
      <c r="AG98" s="132"/>
      <c r="AH98" s="133"/>
      <c r="AI98" s="131">
        <f>IF(ISNUMBER(U98),U98,0)+IF(ISNUMBER(Z98),Z98,0)</f>
        <v>347430</v>
      </c>
      <c r="AJ98" s="132"/>
      <c r="AK98" s="132"/>
      <c r="AL98" s="132"/>
      <c r="AM98" s="133"/>
      <c r="AN98" s="131">
        <v>203831</v>
      </c>
      <c r="AO98" s="132"/>
      <c r="AP98" s="132"/>
      <c r="AQ98" s="132"/>
      <c r="AR98" s="133"/>
      <c r="AS98" s="131">
        <v>0</v>
      </c>
      <c r="AT98" s="132"/>
      <c r="AU98" s="132"/>
      <c r="AV98" s="132"/>
      <c r="AW98" s="133"/>
      <c r="AX98" s="131">
        <v>0</v>
      </c>
      <c r="AY98" s="132"/>
      <c r="AZ98" s="132"/>
      <c r="BA98" s="133"/>
      <c r="BB98" s="131">
        <f>IF(ISNUMBER(AN98),AN98,0)+IF(ISNUMBER(AS98),AS98,0)</f>
        <v>203831</v>
      </c>
      <c r="BC98" s="132"/>
      <c r="BD98" s="132"/>
      <c r="BE98" s="132"/>
      <c r="BF98" s="133"/>
      <c r="BG98" s="131">
        <v>298800</v>
      </c>
      <c r="BH98" s="132"/>
      <c r="BI98" s="132"/>
      <c r="BJ98" s="132"/>
      <c r="BK98" s="133"/>
      <c r="BL98" s="131">
        <v>0</v>
      </c>
      <c r="BM98" s="132"/>
      <c r="BN98" s="132"/>
      <c r="BO98" s="132"/>
      <c r="BP98" s="133"/>
      <c r="BQ98" s="131">
        <v>0</v>
      </c>
      <c r="BR98" s="132"/>
      <c r="BS98" s="132"/>
      <c r="BT98" s="133"/>
      <c r="BU98" s="131">
        <f>IF(ISNUMBER(BG98),BG98,0)+IF(ISNUMBER(BL98),BL98,0)</f>
        <v>298800</v>
      </c>
      <c r="BV98" s="132"/>
      <c r="BW98" s="132"/>
      <c r="BX98" s="132"/>
      <c r="BY98" s="133"/>
      <c r="CA98" s="107" t="s">
        <v>41</v>
      </c>
    </row>
    <row r="99" spans="1:79" s="107" customFormat="1" ht="13.2" customHeight="1" x14ac:dyDescent="0.25">
      <c r="A99" s="127">
        <v>2</v>
      </c>
      <c r="B99" s="128"/>
      <c r="C99" s="128"/>
      <c r="D99" s="101" t="s">
        <v>410</v>
      </c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3"/>
      <c r="U99" s="131">
        <v>798218.99</v>
      </c>
      <c r="V99" s="132"/>
      <c r="W99" s="132"/>
      <c r="X99" s="132"/>
      <c r="Y99" s="133"/>
      <c r="Z99" s="131">
        <v>0</v>
      </c>
      <c r="AA99" s="132"/>
      <c r="AB99" s="132"/>
      <c r="AC99" s="132"/>
      <c r="AD99" s="133"/>
      <c r="AE99" s="131">
        <v>0</v>
      </c>
      <c r="AF99" s="132"/>
      <c r="AG99" s="132"/>
      <c r="AH99" s="133"/>
      <c r="AI99" s="131">
        <f>IF(ISNUMBER(U99),U99,0)+IF(ISNUMBER(Z99),Z99,0)</f>
        <v>798218.99</v>
      </c>
      <c r="AJ99" s="132"/>
      <c r="AK99" s="132"/>
      <c r="AL99" s="132"/>
      <c r="AM99" s="133"/>
      <c r="AN99" s="131">
        <v>1120984</v>
      </c>
      <c r="AO99" s="132"/>
      <c r="AP99" s="132"/>
      <c r="AQ99" s="132"/>
      <c r="AR99" s="133"/>
      <c r="AS99" s="131">
        <v>0</v>
      </c>
      <c r="AT99" s="132"/>
      <c r="AU99" s="132"/>
      <c r="AV99" s="132"/>
      <c r="AW99" s="133"/>
      <c r="AX99" s="131">
        <v>0</v>
      </c>
      <c r="AY99" s="132"/>
      <c r="AZ99" s="132"/>
      <c r="BA99" s="133"/>
      <c r="BB99" s="131">
        <f>IF(ISNUMBER(AN99),AN99,0)+IF(ISNUMBER(AS99),AS99,0)</f>
        <v>1120984</v>
      </c>
      <c r="BC99" s="132"/>
      <c r="BD99" s="132"/>
      <c r="BE99" s="132"/>
      <c r="BF99" s="133"/>
      <c r="BG99" s="131">
        <v>589800</v>
      </c>
      <c r="BH99" s="132"/>
      <c r="BI99" s="132"/>
      <c r="BJ99" s="132"/>
      <c r="BK99" s="133"/>
      <c r="BL99" s="131">
        <v>0</v>
      </c>
      <c r="BM99" s="132"/>
      <c r="BN99" s="132"/>
      <c r="BO99" s="132"/>
      <c r="BP99" s="133"/>
      <c r="BQ99" s="131">
        <v>0</v>
      </c>
      <c r="BR99" s="132"/>
      <c r="BS99" s="132"/>
      <c r="BT99" s="133"/>
      <c r="BU99" s="131">
        <f>IF(ISNUMBER(BG99),BG99,0)+IF(ISNUMBER(BL99),BL99,0)</f>
        <v>589800</v>
      </c>
      <c r="BV99" s="132"/>
      <c r="BW99" s="132"/>
      <c r="BX99" s="132"/>
      <c r="BY99" s="133"/>
    </row>
    <row r="100" spans="1:79" s="107" customFormat="1" ht="13.2" customHeight="1" x14ac:dyDescent="0.25">
      <c r="A100" s="127">
        <v>3</v>
      </c>
      <c r="B100" s="128"/>
      <c r="C100" s="128"/>
      <c r="D100" s="101" t="s">
        <v>411</v>
      </c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3"/>
      <c r="U100" s="131">
        <v>0</v>
      </c>
      <c r="V100" s="132"/>
      <c r="W100" s="132"/>
      <c r="X100" s="132"/>
      <c r="Y100" s="133"/>
      <c r="Z100" s="131">
        <v>0</v>
      </c>
      <c r="AA100" s="132"/>
      <c r="AB100" s="132"/>
      <c r="AC100" s="132"/>
      <c r="AD100" s="133"/>
      <c r="AE100" s="131">
        <v>0</v>
      </c>
      <c r="AF100" s="132"/>
      <c r="AG100" s="132"/>
      <c r="AH100" s="133"/>
      <c r="AI100" s="131">
        <f>IF(ISNUMBER(U100),U100,0)+IF(ISNUMBER(Z100),Z100,0)</f>
        <v>0</v>
      </c>
      <c r="AJ100" s="132"/>
      <c r="AK100" s="132"/>
      <c r="AL100" s="132"/>
      <c r="AM100" s="133"/>
      <c r="AN100" s="131">
        <v>4749545</v>
      </c>
      <c r="AO100" s="132"/>
      <c r="AP100" s="132"/>
      <c r="AQ100" s="132"/>
      <c r="AR100" s="133"/>
      <c r="AS100" s="131">
        <v>0</v>
      </c>
      <c r="AT100" s="132"/>
      <c r="AU100" s="132"/>
      <c r="AV100" s="132"/>
      <c r="AW100" s="133"/>
      <c r="AX100" s="131">
        <v>0</v>
      </c>
      <c r="AY100" s="132"/>
      <c r="AZ100" s="132"/>
      <c r="BA100" s="133"/>
      <c r="BB100" s="131">
        <f>IF(ISNUMBER(AN100),AN100,0)+IF(ISNUMBER(AS100),AS100,0)</f>
        <v>4749545</v>
      </c>
      <c r="BC100" s="132"/>
      <c r="BD100" s="132"/>
      <c r="BE100" s="132"/>
      <c r="BF100" s="133"/>
      <c r="BG100" s="131">
        <v>5500000</v>
      </c>
      <c r="BH100" s="132"/>
      <c r="BI100" s="132"/>
      <c r="BJ100" s="132"/>
      <c r="BK100" s="133"/>
      <c r="BL100" s="131">
        <v>0</v>
      </c>
      <c r="BM100" s="132"/>
      <c r="BN100" s="132"/>
      <c r="BO100" s="132"/>
      <c r="BP100" s="133"/>
      <c r="BQ100" s="131">
        <v>0</v>
      </c>
      <c r="BR100" s="132"/>
      <c r="BS100" s="132"/>
      <c r="BT100" s="133"/>
      <c r="BU100" s="131">
        <f>IF(ISNUMBER(BG100),BG100,0)+IF(ISNUMBER(BL100),BL100,0)</f>
        <v>5500000</v>
      </c>
      <c r="BV100" s="132"/>
      <c r="BW100" s="132"/>
      <c r="BX100" s="132"/>
      <c r="BY100" s="133"/>
    </row>
    <row r="101" spans="1:79" s="107" customFormat="1" ht="26.4" customHeight="1" x14ac:dyDescent="0.25">
      <c r="A101" s="127">
        <v>4</v>
      </c>
      <c r="B101" s="128"/>
      <c r="C101" s="128"/>
      <c r="D101" s="101" t="s">
        <v>412</v>
      </c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3"/>
      <c r="U101" s="131">
        <v>125275.65</v>
      </c>
      <c r="V101" s="132"/>
      <c r="W101" s="132"/>
      <c r="X101" s="132"/>
      <c r="Y101" s="133"/>
      <c r="Z101" s="131">
        <v>0</v>
      </c>
      <c r="AA101" s="132"/>
      <c r="AB101" s="132"/>
      <c r="AC101" s="132"/>
      <c r="AD101" s="133"/>
      <c r="AE101" s="131">
        <v>0</v>
      </c>
      <c r="AF101" s="132"/>
      <c r="AG101" s="132"/>
      <c r="AH101" s="133"/>
      <c r="AI101" s="131">
        <f>IF(ISNUMBER(U101),U101,0)+IF(ISNUMBER(Z101),Z101,0)</f>
        <v>125275.65</v>
      </c>
      <c r="AJ101" s="132"/>
      <c r="AK101" s="132"/>
      <c r="AL101" s="132"/>
      <c r="AM101" s="133"/>
      <c r="AN101" s="131">
        <v>0</v>
      </c>
      <c r="AO101" s="132"/>
      <c r="AP101" s="132"/>
      <c r="AQ101" s="132"/>
      <c r="AR101" s="133"/>
      <c r="AS101" s="131">
        <v>0</v>
      </c>
      <c r="AT101" s="132"/>
      <c r="AU101" s="132"/>
      <c r="AV101" s="132"/>
      <c r="AW101" s="133"/>
      <c r="AX101" s="131">
        <v>0</v>
      </c>
      <c r="AY101" s="132"/>
      <c r="AZ101" s="132"/>
      <c r="BA101" s="133"/>
      <c r="BB101" s="131">
        <f>IF(ISNUMBER(AN101),AN101,0)+IF(ISNUMBER(AS101),AS101,0)</f>
        <v>0</v>
      </c>
      <c r="BC101" s="132"/>
      <c r="BD101" s="132"/>
      <c r="BE101" s="132"/>
      <c r="BF101" s="133"/>
      <c r="BG101" s="131">
        <v>0</v>
      </c>
      <c r="BH101" s="132"/>
      <c r="BI101" s="132"/>
      <c r="BJ101" s="132"/>
      <c r="BK101" s="133"/>
      <c r="BL101" s="131">
        <v>0</v>
      </c>
      <c r="BM101" s="132"/>
      <c r="BN101" s="132"/>
      <c r="BO101" s="132"/>
      <c r="BP101" s="133"/>
      <c r="BQ101" s="131">
        <v>0</v>
      </c>
      <c r="BR101" s="132"/>
      <c r="BS101" s="132"/>
      <c r="BT101" s="133"/>
      <c r="BU101" s="131">
        <f>IF(ISNUMBER(BG101),BG101,0)+IF(ISNUMBER(BL101),BL101,0)</f>
        <v>0</v>
      </c>
      <c r="BV101" s="132"/>
      <c r="BW101" s="132"/>
      <c r="BX101" s="132"/>
      <c r="BY101" s="133"/>
    </row>
    <row r="102" spans="1:79" s="107" customFormat="1" ht="26.4" customHeight="1" x14ac:dyDescent="0.25">
      <c r="A102" s="127">
        <v>5</v>
      </c>
      <c r="B102" s="128"/>
      <c r="C102" s="128"/>
      <c r="D102" s="101" t="s">
        <v>413</v>
      </c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3"/>
      <c r="U102" s="131">
        <v>5781861.6799999997</v>
      </c>
      <c r="V102" s="132"/>
      <c r="W102" s="132"/>
      <c r="X102" s="132"/>
      <c r="Y102" s="133"/>
      <c r="Z102" s="131">
        <v>0</v>
      </c>
      <c r="AA102" s="132"/>
      <c r="AB102" s="132"/>
      <c r="AC102" s="132"/>
      <c r="AD102" s="133"/>
      <c r="AE102" s="131">
        <v>0</v>
      </c>
      <c r="AF102" s="132"/>
      <c r="AG102" s="132"/>
      <c r="AH102" s="133"/>
      <c r="AI102" s="131">
        <f>IF(ISNUMBER(U102),U102,0)+IF(ISNUMBER(Z102),Z102,0)</f>
        <v>5781861.6799999997</v>
      </c>
      <c r="AJ102" s="132"/>
      <c r="AK102" s="132"/>
      <c r="AL102" s="132"/>
      <c r="AM102" s="133"/>
      <c r="AN102" s="131">
        <v>5240000</v>
      </c>
      <c r="AO102" s="132"/>
      <c r="AP102" s="132"/>
      <c r="AQ102" s="132"/>
      <c r="AR102" s="133"/>
      <c r="AS102" s="131">
        <v>0</v>
      </c>
      <c r="AT102" s="132"/>
      <c r="AU102" s="132"/>
      <c r="AV102" s="132"/>
      <c r="AW102" s="133"/>
      <c r="AX102" s="131">
        <v>0</v>
      </c>
      <c r="AY102" s="132"/>
      <c r="AZ102" s="132"/>
      <c r="BA102" s="133"/>
      <c r="BB102" s="131">
        <f>IF(ISNUMBER(AN102),AN102,0)+IF(ISNUMBER(AS102),AS102,0)</f>
        <v>5240000</v>
      </c>
      <c r="BC102" s="132"/>
      <c r="BD102" s="132"/>
      <c r="BE102" s="132"/>
      <c r="BF102" s="133"/>
      <c r="BG102" s="131">
        <v>5000000</v>
      </c>
      <c r="BH102" s="132"/>
      <c r="BI102" s="132"/>
      <c r="BJ102" s="132"/>
      <c r="BK102" s="133"/>
      <c r="BL102" s="131">
        <v>0</v>
      </c>
      <c r="BM102" s="132"/>
      <c r="BN102" s="132"/>
      <c r="BO102" s="132"/>
      <c r="BP102" s="133"/>
      <c r="BQ102" s="131">
        <v>0</v>
      </c>
      <c r="BR102" s="132"/>
      <c r="BS102" s="132"/>
      <c r="BT102" s="133"/>
      <c r="BU102" s="131">
        <f>IF(ISNUMBER(BG102),BG102,0)+IF(ISNUMBER(BL102),BL102,0)</f>
        <v>5000000</v>
      </c>
      <c r="BV102" s="132"/>
      <c r="BW102" s="132"/>
      <c r="BX102" s="132"/>
      <c r="BY102" s="133"/>
    </row>
    <row r="103" spans="1:79" s="107" customFormat="1" ht="39.6" customHeight="1" x14ac:dyDescent="0.25">
      <c r="A103" s="127">
        <v>6</v>
      </c>
      <c r="B103" s="128"/>
      <c r="C103" s="128"/>
      <c r="D103" s="101" t="s">
        <v>414</v>
      </c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3"/>
      <c r="U103" s="131">
        <v>2615050.44</v>
      </c>
      <c r="V103" s="132"/>
      <c r="W103" s="132"/>
      <c r="X103" s="132"/>
      <c r="Y103" s="133"/>
      <c r="Z103" s="131">
        <v>0</v>
      </c>
      <c r="AA103" s="132"/>
      <c r="AB103" s="132"/>
      <c r="AC103" s="132"/>
      <c r="AD103" s="133"/>
      <c r="AE103" s="131">
        <v>0</v>
      </c>
      <c r="AF103" s="132"/>
      <c r="AG103" s="132"/>
      <c r="AH103" s="133"/>
      <c r="AI103" s="131">
        <f>IF(ISNUMBER(U103),U103,0)+IF(ISNUMBER(Z103),Z103,0)</f>
        <v>2615050.44</v>
      </c>
      <c r="AJ103" s="132"/>
      <c r="AK103" s="132"/>
      <c r="AL103" s="132"/>
      <c r="AM103" s="133"/>
      <c r="AN103" s="131">
        <v>1519642</v>
      </c>
      <c r="AO103" s="132"/>
      <c r="AP103" s="132"/>
      <c r="AQ103" s="132"/>
      <c r="AR103" s="133"/>
      <c r="AS103" s="131">
        <v>0</v>
      </c>
      <c r="AT103" s="132"/>
      <c r="AU103" s="132"/>
      <c r="AV103" s="132"/>
      <c r="AW103" s="133"/>
      <c r="AX103" s="131">
        <v>0</v>
      </c>
      <c r="AY103" s="132"/>
      <c r="AZ103" s="132"/>
      <c r="BA103" s="133"/>
      <c r="BB103" s="131">
        <f>IF(ISNUMBER(AN103),AN103,0)+IF(ISNUMBER(AS103),AS103,0)</f>
        <v>1519642</v>
      </c>
      <c r="BC103" s="132"/>
      <c r="BD103" s="132"/>
      <c r="BE103" s="132"/>
      <c r="BF103" s="133"/>
      <c r="BG103" s="131">
        <v>1500000</v>
      </c>
      <c r="BH103" s="132"/>
      <c r="BI103" s="132"/>
      <c r="BJ103" s="132"/>
      <c r="BK103" s="133"/>
      <c r="BL103" s="131">
        <v>0</v>
      </c>
      <c r="BM103" s="132"/>
      <c r="BN103" s="132"/>
      <c r="BO103" s="132"/>
      <c r="BP103" s="133"/>
      <c r="BQ103" s="131">
        <v>0</v>
      </c>
      <c r="BR103" s="132"/>
      <c r="BS103" s="132"/>
      <c r="BT103" s="133"/>
      <c r="BU103" s="131">
        <f>IF(ISNUMBER(BG103),BG103,0)+IF(ISNUMBER(BL103),BL103,0)</f>
        <v>1500000</v>
      </c>
      <c r="BV103" s="132"/>
      <c r="BW103" s="132"/>
      <c r="BX103" s="132"/>
      <c r="BY103" s="133"/>
    </row>
    <row r="104" spans="1:79" s="107" customFormat="1" ht="13.2" customHeight="1" x14ac:dyDescent="0.25">
      <c r="A104" s="127">
        <v>7</v>
      </c>
      <c r="B104" s="128"/>
      <c r="C104" s="128"/>
      <c r="D104" s="101" t="s">
        <v>415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3"/>
      <c r="U104" s="131">
        <v>94528.72</v>
      </c>
      <c r="V104" s="132"/>
      <c r="W104" s="132"/>
      <c r="X104" s="132"/>
      <c r="Y104" s="133"/>
      <c r="Z104" s="131">
        <v>0</v>
      </c>
      <c r="AA104" s="132"/>
      <c r="AB104" s="132"/>
      <c r="AC104" s="132"/>
      <c r="AD104" s="133"/>
      <c r="AE104" s="131">
        <v>0</v>
      </c>
      <c r="AF104" s="132"/>
      <c r="AG104" s="132"/>
      <c r="AH104" s="133"/>
      <c r="AI104" s="131">
        <f>IF(ISNUMBER(U104),U104,0)+IF(ISNUMBER(Z104),Z104,0)</f>
        <v>94528.72</v>
      </c>
      <c r="AJ104" s="132"/>
      <c r="AK104" s="132"/>
      <c r="AL104" s="132"/>
      <c r="AM104" s="133"/>
      <c r="AN104" s="131">
        <v>0</v>
      </c>
      <c r="AO104" s="132"/>
      <c r="AP104" s="132"/>
      <c r="AQ104" s="132"/>
      <c r="AR104" s="133"/>
      <c r="AS104" s="131">
        <v>0</v>
      </c>
      <c r="AT104" s="132"/>
      <c r="AU104" s="132"/>
      <c r="AV104" s="132"/>
      <c r="AW104" s="133"/>
      <c r="AX104" s="131">
        <v>0</v>
      </c>
      <c r="AY104" s="132"/>
      <c r="AZ104" s="132"/>
      <c r="BA104" s="133"/>
      <c r="BB104" s="131">
        <f>IF(ISNUMBER(AN104),AN104,0)+IF(ISNUMBER(AS104),AS104,0)</f>
        <v>0</v>
      </c>
      <c r="BC104" s="132"/>
      <c r="BD104" s="132"/>
      <c r="BE104" s="132"/>
      <c r="BF104" s="133"/>
      <c r="BG104" s="131">
        <v>0</v>
      </c>
      <c r="BH104" s="132"/>
      <c r="BI104" s="132"/>
      <c r="BJ104" s="132"/>
      <c r="BK104" s="133"/>
      <c r="BL104" s="131">
        <v>0</v>
      </c>
      <c r="BM104" s="132"/>
      <c r="BN104" s="132"/>
      <c r="BO104" s="132"/>
      <c r="BP104" s="133"/>
      <c r="BQ104" s="131">
        <v>0</v>
      </c>
      <c r="BR104" s="132"/>
      <c r="BS104" s="132"/>
      <c r="BT104" s="133"/>
      <c r="BU104" s="131">
        <f>IF(ISNUMBER(BG104),BG104,0)+IF(ISNUMBER(BL104),BL104,0)</f>
        <v>0</v>
      </c>
      <c r="BV104" s="132"/>
      <c r="BW104" s="132"/>
      <c r="BX104" s="132"/>
      <c r="BY104" s="133"/>
    </row>
    <row r="105" spans="1:79" s="107" customFormat="1" ht="13.2" customHeight="1" x14ac:dyDescent="0.25">
      <c r="A105" s="127">
        <v>8</v>
      </c>
      <c r="B105" s="128"/>
      <c r="C105" s="128"/>
      <c r="D105" s="101" t="s">
        <v>416</v>
      </c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3"/>
      <c r="U105" s="131">
        <v>0</v>
      </c>
      <c r="V105" s="132"/>
      <c r="W105" s="132"/>
      <c r="X105" s="132"/>
      <c r="Y105" s="133"/>
      <c r="Z105" s="131">
        <v>0</v>
      </c>
      <c r="AA105" s="132"/>
      <c r="AB105" s="132"/>
      <c r="AC105" s="132"/>
      <c r="AD105" s="133"/>
      <c r="AE105" s="131">
        <v>0</v>
      </c>
      <c r="AF105" s="132"/>
      <c r="AG105" s="132"/>
      <c r="AH105" s="133"/>
      <c r="AI105" s="131">
        <f>IF(ISNUMBER(U105),U105,0)+IF(ISNUMBER(Z105),Z105,0)</f>
        <v>0</v>
      </c>
      <c r="AJ105" s="132"/>
      <c r="AK105" s="132"/>
      <c r="AL105" s="132"/>
      <c r="AM105" s="133"/>
      <c r="AN105" s="131">
        <v>99900</v>
      </c>
      <c r="AO105" s="132"/>
      <c r="AP105" s="132"/>
      <c r="AQ105" s="132"/>
      <c r="AR105" s="133"/>
      <c r="AS105" s="131">
        <v>0</v>
      </c>
      <c r="AT105" s="132"/>
      <c r="AU105" s="132"/>
      <c r="AV105" s="132"/>
      <c r="AW105" s="133"/>
      <c r="AX105" s="131">
        <v>0</v>
      </c>
      <c r="AY105" s="132"/>
      <c r="AZ105" s="132"/>
      <c r="BA105" s="133"/>
      <c r="BB105" s="131">
        <f>IF(ISNUMBER(AN105),AN105,0)+IF(ISNUMBER(AS105),AS105,0)</f>
        <v>99900</v>
      </c>
      <c r="BC105" s="132"/>
      <c r="BD105" s="132"/>
      <c r="BE105" s="132"/>
      <c r="BF105" s="133"/>
      <c r="BG105" s="131">
        <v>99900</v>
      </c>
      <c r="BH105" s="132"/>
      <c r="BI105" s="132"/>
      <c r="BJ105" s="132"/>
      <c r="BK105" s="133"/>
      <c r="BL105" s="131">
        <v>0</v>
      </c>
      <c r="BM105" s="132"/>
      <c r="BN105" s="132"/>
      <c r="BO105" s="132"/>
      <c r="BP105" s="133"/>
      <c r="BQ105" s="131">
        <v>0</v>
      </c>
      <c r="BR105" s="132"/>
      <c r="BS105" s="132"/>
      <c r="BT105" s="133"/>
      <c r="BU105" s="131">
        <f>IF(ISNUMBER(BG105),BG105,0)+IF(ISNUMBER(BL105),BL105,0)</f>
        <v>99900</v>
      </c>
      <c r="BV105" s="132"/>
      <c r="BW105" s="132"/>
      <c r="BX105" s="132"/>
      <c r="BY105" s="133"/>
    </row>
    <row r="106" spans="1:79" s="107" customFormat="1" ht="13.2" customHeight="1" x14ac:dyDescent="0.25">
      <c r="A106" s="127">
        <v>9</v>
      </c>
      <c r="B106" s="128"/>
      <c r="C106" s="128"/>
      <c r="D106" s="101" t="s">
        <v>417</v>
      </c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3"/>
      <c r="U106" s="131">
        <v>3605159.03</v>
      </c>
      <c r="V106" s="132"/>
      <c r="W106" s="132"/>
      <c r="X106" s="132"/>
      <c r="Y106" s="133"/>
      <c r="Z106" s="131">
        <v>0</v>
      </c>
      <c r="AA106" s="132"/>
      <c r="AB106" s="132"/>
      <c r="AC106" s="132"/>
      <c r="AD106" s="133"/>
      <c r="AE106" s="131">
        <v>0</v>
      </c>
      <c r="AF106" s="132"/>
      <c r="AG106" s="132"/>
      <c r="AH106" s="133"/>
      <c r="AI106" s="131">
        <f>IF(ISNUMBER(U106),U106,0)+IF(ISNUMBER(Z106),Z106,0)</f>
        <v>3605159.03</v>
      </c>
      <c r="AJ106" s="132"/>
      <c r="AK106" s="132"/>
      <c r="AL106" s="132"/>
      <c r="AM106" s="133"/>
      <c r="AN106" s="131">
        <v>2662556</v>
      </c>
      <c r="AO106" s="132"/>
      <c r="AP106" s="132"/>
      <c r="AQ106" s="132"/>
      <c r="AR106" s="133"/>
      <c r="AS106" s="131">
        <v>0</v>
      </c>
      <c r="AT106" s="132"/>
      <c r="AU106" s="132"/>
      <c r="AV106" s="132"/>
      <c r="AW106" s="133"/>
      <c r="AX106" s="131">
        <v>0</v>
      </c>
      <c r="AY106" s="132"/>
      <c r="AZ106" s="132"/>
      <c r="BA106" s="133"/>
      <c r="BB106" s="131">
        <f>IF(ISNUMBER(AN106),AN106,0)+IF(ISNUMBER(AS106),AS106,0)</f>
        <v>2662556</v>
      </c>
      <c r="BC106" s="132"/>
      <c r="BD106" s="132"/>
      <c r="BE106" s="132"/>
      <c r="BF106" s="133"/>
      <c r="BG106" s="131">
        <v>2000000</v>
      </c>
      <c r="BH106" s="132"/>
      <c r="BI106" s="132"/>
      <c r="BJ106" s="132"/>
      <c r="BK106" s="133"/>
      <c r="BL106" s="131">
        <v>0</v>
      </c>
      <c r="BM106" s="132"/>
      <c r="BN106" s="132"/>
      <c r="BO106" s="132"/>
      <c r="BP106" s="133"/>
      <c r="BQ106" s="131">
        <v>0</v>
      </c>
      <c r="BR106" s="132"/>
      <c r="BS106" s="132"/>
      <c r="BT106" s="133"/>
      <c r="BU106" s="131">
        <f>IF(ISNUMBER(BG106),BG106,0)+IF(ISNUMBER(BL106),BL106,0)</f>
        <v>2000000</v>
      </c>
      <c r="BV106" s="132"/>
      <c r="BW106" s="132"/>
      <c r="BX106" s="132"/>
      <c r="BY106" s="133"/>
    </row>
    <row r="107" spans="1:79" s="107" customFormat="1" ht="13.2" customHeight="1" x14ac:dyDescent="0.25">
      <c r="A107" s="127">
        <v>10</v>
      </c>
      <c r="B107" s="128"/>
      <c r="C107" s="128"/>
      <c r="D107" s="101" t="s">
        <v>418</v>
      </c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3"/>
      <c r="U107" s="131">
        <v>1234299.6499999999</v>
      </c>
      <c r="V107" s="132"/>
      <c r="W107" s="132"/>
      <c r="X107" s="132"/>
      <c r="Y107" s="133"/>
      <c r="Z107" s="131">
        <v>0</v>
      </c>
      <c r="AA107" s="132"/>
      <c r="AB107" s="132"/>
      <c r="AC107" s="132"/>
      <c r="AD107" s="133"/>
      <c r="AE107" s="131">
        <v>0</v>
      </c>
      <c r="AF107" s="132"/>
      <c r="AG107" s="132"/>
      <c r="AH107" s="133"/>
      <c r="AI107" s="131">
        <f>IF(ISNUMBER(U107),U107,0)+IF(ISNUMBER(Z107),Z107,0)</f>
        <v>1234299.6499999999</v>
      </c>
      <c r="AJ107" s="132"/>
      <c r="AK107" s="132"/>
      <c r="AL107" s="132"/>
      <c r="AM107" s="133"/>
      <c r="AN107" s="131">
        <v>0</v>
      </c>
      <c r="AO107" s="132"/>
      <c r="AP107" s="132"/>
      <c r="AQ107" s="132"/>
      <c r="AR107" s="133"/>
      <c r="AS107" s="131">
        <v>0</v>
      </c>
      <c r="AT107" s="132"/>
      <c r="AU107" s="132"/>
      <c r="AV107" s="132"/>
      <c r="AW107" s="133"/>
      <c r="AX107" s="131">
        <v>0</v>
      </c>
      <c r="AY107" s="132"/>
      <c r="AZ107" s="132"/>
      <c r="BA107" s="133"/>
      <c r="BB107" s="131">
        <f>IF(ISNUMBER(AN107),AN107,0)+IF(ISNUMBER(AS107),AS107,0)</f>
        <v>0</v>
      </c>
      <c r="BC107" s="132"/>
      <c r="BD107" s="132"/>
      <c r="BE107" s="132"/>
      <c r="BF107" s="133"/>
      <c r="BG107" s="131">
        <v>0</v>
      </c>
      <c r="BH107" s="132"/>
      <c r="BI107" s="132"/>
      <c r="BJ107" s="132"/>
      <c r="BK107" s="133"/>
      <c r="BL107" s="131">
        <v>0</v>
      </c>
      <c r="BM107" s="132"/>
      <c r="BN107" s="132"/>
      <c r="BO107" s="132"/>
      <c r="BP107" s="133"/>
      <c r="BQ107" s="131">
        <v>0</v>
      </c>
      <c r="BR107" s="132"/>
      <c r="BS107" s="132"/>
      <c r="BT107" s="133"/>
      <c r="BU107" s="131">
        <f>IF(ISNUMBER(BG107),BG107,0)+IF(ISNUMBER(BL107),BL107,0)</f>
        <v>0</v>
      </c>
      <c r="BV107" s="132"/>
      <c r="BW107" s="132"/>
      <c r="BX107" s="132"/>
      <c r="BY107" s="133"/>
    </row>
    <row r="108" spans="1:79" s="107" customFormat="1" ht="39.6" customHeight="1" x14ac:dyDescent="0.25">
      <c r="A108" s="127">
        <v>11</v>
      </c>
      <c r="B108" s="128"/>
      <c r="C108" s="128"/>
      <c r="D108" s="101" t="s">
        <v>419</v>
      </c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3"/>
      <c r="U108" s="131">
        <v>1709427.29</v>
      </c>
      <c r="V108" s="132"/>
      <c r="W108" s="132"/>
      <c r="X108" s="132"/>
      <c r="Y108" s="133"/>
      <c r="Z108" s="131">
        <v>0</v>
      </c>
      <c r="AA108" s="132"/>
      <c r="AB108" s="132"/>
      <c r="AC108" s="132"/>
      <c r="AD108" s="133"/>
      <c r="AE108" s="131">
        <v>0</v>
      </c>
      <c r="AF108" s="132"/>
      <c r="AG108" s="132"/>
      <c r="AH108" s="133"/>
      <c r="AI108" s="131">
        <f>IF(ISNUMBER(U108),U108,0)+IF(ISNUMBER(Z108),Z108,0)</f>
        <v>1709427.29</v>
      </c>
      <c r="AJ108" s="132"/>
      <c r="AK108" s="132"/>
      <c r="AL108" s="132"/>
      <c r="AM108" s="133"/>
      <c r="AN108" s="131">
        <v>0</v>
      </c>
      <c r="AO108" s="132"/>
      <c r="AP108" s="132"/>
      <c r="AQ108" s="132"/>
      <c r="AR108" s="133"/>
      <c r="AS108" s="131">
        <v>0</v>
      </c>
      <c r="AT108" s="132"/>
      <c r="AU108" s="132"/>
      <c r="AV108" s="132"/>
      <c r="AW108" s="133"/>
      <c r="AX108" s="131">
        <v>0</v>
      </c>
      <c r="AY108" s="132"/>
      <c r="AZ108" s="132"/>
      <c r="BA108" s="133"/>
      <c r="BB108" s="131">
        <f>IF(ISNUMBER(AN108),AN108,0)+IF(ISNUMBER(AS108),AS108,0)</f>
        <v>0</v>
      </c>
      <c r="BC108" s="132"/>
      <c r="BD108" s="132"/>
      <c r="BE108" s="132"/>
      <c r="BF108" s="133"/>
      <c r="BG108" s="131">
        <v>0</v>
      </c>
      <c r="BH108" s="132"/>
      <c r="BI108" s="132"/>
      <c r="BJ108" s="132"/>
      <c r="BK108" s="133"/>
      <c r="BL108" s="131">
        <v>0</v>
      </c>
      <c r="BM108" s="132"/>
      <c r="BN108" s="132"/>
      <c r="BO108" s="132"/>
      <c r="BP108" s="133"/>
      <c r="BQ108" s="131">
        <v>0</v>
      </c>
      <c r="BR108" s="132"/>
      <c r="BS108" s="132"/>
      <c r="BT108" s="133"/>
      <c r="BU108" s="131">
        <f>IF(ISNUMBER(BG108),BG108,0)+IF(ISNUMBER(BL108),BL108,0)</f>
        <v>0</v>
      </c>
      <c r="BV108" s="132"/>
      <c r="BW108" s="132"/>
      <c r="BX108" s="132"/>
      <c r="BY108" s="133"/>
    </row>
    <row r="109" spans="1:79" s="107" customFormat="1" ht="26.4" customHeight="1" x14ac:dyDescent="0.25">
      <c r="A109" s="127">
        <v>12</v>
      </c>
      <c r="B109" s="128"/>
      <c r="C109" s="128"/>
      <c r="D109" s="101" t="s">
        <v>420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3"/>
      <c r="U109" s="131">
        <v>0</v>
      </c>
      <c r="V109" s="132"/>
      <c r="W109" s="132"/>
      <c r="X109" s="132"/>
      <c r="Y109" s="133"/>
      <c r="Z109" s="131">
        <v>0</v>
      </c>
      <c r="AA109" s="132"/>
      <c r="AB109" s="132"/>
      <c r="AC109" s="132"/>
      <c r="AD109" s="133"/>
      <c r="AE109" s="131">
        <v>0</v>
      </c>
      <c r="AF109" s="132"/>
      <c r="AG109" s="132"/>
      <c r="AH109" s="133"/>
      <c r="AI109" s="131">
        <f>IF(ISNUMBER(U109),U109,0)+IF(ISNUMBER(Z109),Z109,0)</f>
        <v>0</v>
      </c>
      <c r="AJ109" s="132"/>
      <c r="AK109" s="132"/>
      <c r="AL109" s="132"/>
      <c r="AM109" s="133"/>
      <c r="AN109" s="131">
        <v>732974</v>
      </c>
      <c r="AO109" s="132"/>
      <c r="AP109" s="132"/>
      <c r="AQ109" s="132"/>
      <c r="AR109" s="133"/>
      <c r="AS109" s="131">
        <v>0</v>
      </c>
      <c r="AT109" s="132"/>
      <c r="AU109" s="132"/>
      <c r="AV109" s="132"/>
      <c r="AW109" s="133"/>
      <c r="AX109" s="131">
        <v>0</v>
      </c>
      <c r="AY109" s="132"/>
      <c r="AZ109" s="132"/>
      <c r="BA109" s="133"/>
      <c r="BB109" s="131">
        <f>IF(ISNUMBER(AN109),AN109,0)+IF(ISNUMBER(AS109),AS109,0)</f>
        <v>732974</v>
      </c>
      <c r="BC109" s="132"/>
      <c r="BD109" s="132"/>
      <c r="BE109" s="132"/>
      <c r="BF109" s="133"/>
      <c r="BG109" s="131">
        <v>199900</v>
      </c>
      <c r="BH109" s="132"/>
      <c r="BI109" s="132"/>
      <c r="BJ109" s="132"/>
      <c r="BK109" s="133"/>
      <c r="BL109" s="131">
        <v>0</v>
      </c>
      <c r="BM109" s="132"/>
      <c r="BN109" s="132"/>
      <c r="BO109" s="132"/>
      <c r="BP109" s="133"/>
      <c r="BQ109" s="131">
        <v>0</v>
      </c>
      <c r="BR109" s="132"/>
      <c r="BS109" s="132"/>
      <c r="BT109" s="133"/>
      <c r="BU109" s="131">
        <f>IF(ISNUMBER(BG109),BG109,0)+IF(ISNUMBER(BL109),BL109,0)</f>
        <v>199900</v>
      </c>
      <c r="BV109" s="132"/>
      <c r="BW109" s="132"/>
      <c r="BX109" s="132"/>
      <c r="BY109" s="133"/>
    </row>
    <row r="110" spans="1:79" s="107" customFormat="1" ht="13.2" customHeight="1" x14ac:dyDescent="0.25">
      <c r="A110" s="127">
        <v>13</v>
      </c>
      <c r="B110" s="128"/>
      <c r="C110" s="128"/>
      <c r="D110" s="101" t="s">
        <v>421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3"/>
      <c r="U110" s="131">
        <v>0</v>
      </c>
      <c r="V110" s="132"/>
      <c r="W110" s="132"/>
      <c r="X110" s="132"/>
      <c r="Y110" s="133"/>
      <c r="Z110" s="131">
        <v>0</v>
      </c>
      <c r="AA110" s="132"/>
      <c r="AB110" s="132"/>
      <c r="AC110" s="132"/>
      <c r="AD110" s="133"/>
      <c r="AE110" s="131">
        <v>0</v>
      </c>
      <c r="AF110" s="132"/>
      <c r="AG110" s="132"/>
      <c r="AH110" s="133"/>
      <c r="AI110" s="131">
        <f>IF(ISNUMBER(U110),U110,0)+IF(ISNUMBER(Z110),Z110,0)</f>
        <v>0</v>
      </c>
      <c r="AJ110" s="132"/>
      <c r="AK110" s="132"/>
      <c r="AL110" s="132"/>
      <c r="AM110" s="133"/>
      <c r="AN110" s="131">
        <v>0</v>
      </c>
      <c r="AO110" s="132"/>
      <c r="AP110" s="132"/>
      <c r="AQ110" s="132"/>
      <c r="AR110" s="133"/>
      <c r="AS110" s="131">
        <v>9960</v>
      </c>
      <c r="AT110" s="132"/>
      <c r="AU110" s="132"/>
      <c r="AV110" s="132"/>
      <c r="AW110" s="133"/>
      <c r="AX110" s="131">
        <v>9960</v>
      </c>
      <c r="AY110" s="132"/>
      <c r="AZ110" s="132"/>
      <c r="BA110" s="133"/>
      <c r="BB110" s="131">
        <f>IF(ISNUMBER(AN110),AN110,0)+IF(ISNUMBER(AS110),AS110,0)</f>
        <v>9960</v>
      </c>
      <c r="BC110" s="132"/>
      <c r="BD110" s="132"/>
      <c r="BE110" s="132"/>
      <c r="BF110" s="133"/>
      <c r="BG110" s="131">
        <v>0</v>
      </c>
      <c r="BH110" s="132"/>
      <c r="BI110" s="132"/>
      <c r="BJ110" s="132"/>
      <c r="BK110" s="133"/>
      <c r="BL110" s="131">
        <v>0</v>
      </c>
      <c r="BM110" s="132"/>
      <c r="BN110" s="132"/>
      <c r="BO110" s="132"/>
      <c r="BP110" s="133"/>
      <c r="BQ110" s="131">
        <v>0</v>
      </c>
      <c r="BR110" s="132"/>
      <c r="BS110" s="132"/>
      <c r="BT110" s="133"/>
      <c r="BU110" s="131">
        <f>IF(ISNUMBER(BG110),BG110,0)+IF(ISNUMBER(BL110),BL110,0)</f>
        <v>0</v>
      </c>
      <c r="BV110" s="132"/>
      <c r="BW110" s="132"/>
      <c r="BX110" s="132"/>
      <c r="BY110" s="133"/>
    </row>
    <row r="111" spans="1:79" s="107" customFormat="1" ht="13.2" customHeight="1" x14ac:dyDescent="0.25">
      <c r="A111" s="127">
        <v>14</v>
      </c>
      <c r="B111" s="128"/>
      <c r="C111" s="128"/>
      <c r="D111" s="101" t="s">
        <v>422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3"/>
      <c r="U111" s="131">
        <v>0</v>
      </c>
      <c r="V111" s="132"/>
      <c r="W111" s="132"/>
      <c r="X111" s="132"/>
      <c r="Y111" s="133"/>
      <c r="Z111" s="131">
        <v>8112000</v>
      </c>
      <c r="AA111" s="132"/>
      <c r="AB111" s="132"/>
      <c r="AC111" s="132"/>
      <c r="AD111" s="133"/>
      <c r="AE111" s="131">
        <v>8112000</v>
      </c>
      <c r="AF111" s="132"/>
      <c r="AG111" s="132"/>
      <c r="AH111" s="133"/>
      <c r="AI111" s="131">
        <f>IF(ISNUMBER(U111),U111,0)+IF(ISNUMBER(Z111),Z111,0)</f>
        <v>8112000</v>
      </c>
      <c r="AJ111" s="132"/>
      <c r="AK111" s="132"/>
      <c r="AL111" s="132"/>
      <c r="AM111" s="133"/>
      <c r="AN111" s="131">
        <v>0</v>
      </c>
      <c r="AO111" s="132"/>
      <c r="AP111" s="132"/>
      <c r="AQ111" s="132"/>
      <c r="AR111" s="133"/>
      <c r="AS111" s="131">
        <v>0</v>
      </c>
      <c r="AT111" s="132"/>
      <c r="AU111" s="132"/>
      <c r="AV111" s="132"/>
      <c r="AW111" s="133"/>
      <c r="AX111" s="131">
        <v>0</v>
      </c>
      <c r="AY111" s="132"/>
      <c r="AZ111" s="132"/>
      <c r="BA111" s="133"/>
      <c r="BB111" s="131">
        <f>IF(ISNUMBER(AN111),AN111,0)+IF(ISNUMBER(AS111),AS111,0)</f>
        <v>0</v>
      </c>
      <c r="BC111" s="132"/>
      <c r="BD111" s="132"/>
      <c r="BE111" s="132"/>
      <c r="BF111" s="133"/>
      <c r="BG111" s="131">
        <v>0</v>
      </c>
      <c r="BH111" s="132"/>
      <c r="BI111" s="132"/>
      <c r="BJ111" s="132"/>
      <c r="BK111" s="133"/>
      <c r="BL111" s="131">
        <v>0</v>
      </c>
      <c r="BM111" s="132"/>
      <c r="BN111" s="132"/>
      <c r="BO111" s="132"/>
      <c r="BP111" s="133"/>
      <c r="BQ111" s="131">
        <v>0</v>
      </c>
      <c r="BR111" s="132"/>
      <c r="BS111" s="132"/>
      <c r="BT111" s="133"/>
      <c r="BU111" s="131">
        <f>IF(ISNUMBER(BG111),BG111,0)+IF(ISNUMBER(BL111),BL111,0)</f>
        <v>0</v>
      </c>
      <c r="BV111" s="132"/>
      <c r="BW111" s="132"/>
      <c r="BX111" s="132"/>
      <c r="BY111" s="133"/>
    </row>
    <row r="112" spans="1:79" s="107" customFormat="1" ht="26.4" customHeight="1" x14ac:dyDescent="0.25">
      <c r="A112" s="127">
        <v>15</v>
      </c>
      <c r="B112" s="128"/>
      <c r="C112" s="128"/>
      <c r="D112" s="101" t="s">
        <v>423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3"/>
      <c r="U112" s="131">
        <v>0</v>
      </c>
      <c r="V112" s="132"/>
      <c r="W112" s="132"/>
      <c r="X112" s="132"/>
      <c r="Y112" s="133"/>
      <c r="Z112" s="131">
        <v>1509000</v>
      </c>
      <c r="AA112" s="132"/>
      <c r="AB112" s="132"/>
      <c r="AC112" s="132"/>
      <c r="AD112" s="133"/>
      <c r="AE112" s="131">
        <v>1509000</v>
      </c>
      <c r="AF112" s="132"/>
      <c r="AG112" s="132"/>
      <c r="AH112" s="133"/>
      <c r="AI112" s="131">
        <f>IF(ISNUMBER(U112),U112,0)+IF(ISNUMBER(Z112),Z112,0)</f>
        <v>1509000</v>
      </c>
      <c r="AJ112" s="132"/>
      <c r="AK112" s="132"/>
      <c r="AL112" s="132"/>
      <c r="AM112" s="133"/>
      <c r="AN112" s="131">
        <v>0</v>
      </c>
      <c r="AO112" s="132"/>
      <c r="AP112" s="132"/>
      <c r="AQ112" s="132"/>
      <c r="AR112" s="133"/>
      <c r="AS112" s="131">
        <v>0</v>
      </c>
      <c r="AT112" s="132"/>
      <c r="AU112" s="132"/>
      <c r="AV112" s="132"/>
      <c r="AW112" s="133"/>
      <c r="AX112" s="131">
        <v>0</v>
      </c>
      <c r="AY112" s="132"/>
      <c r="AZ112" s="132"/>
      <c r="BA112" s="133"/>
      <c r="BB112" s="131">
        <f>IF(ISNUMBER(AN112),AN112,0)+IF(ISNUMBER(AS112),AS112,0)</f>
        <v>0</v>
      </c>
      <c r="BC112" s="132"/>
      <c r="BD112" s="132"/>
      <c r="BE112" s="132"/>
      <c r="BF112" s="133"/>
      <c r="BG112" s="131">
        <v>0</v>
      </c>
      <c r="BH112" s="132"/>
      <c r="BI112" s="132"/>
      <c r="BJ112" s="132"/>
      <c r="BK112" s="133"/>
      <c r="BL112" s="131">
        <v>0</v>
      </c>
      <c r="BM112" s="132"/>
      <c r="BN112" s="132"/>
      <c r="BO112" s="132"/>
      <c r="BP112" s="133"/>
      <c r="BQ112" s="131">
        <v>0</v>
      </c>
      <c r="BR112" s="132"/>
      <c r="BS112" s="132"/>
      <c r="BT112" s="133"/>
      <c r="BU112" s="131">
        <f>IF(ISNUMBER(BG112),BG112,0)+IF(ISNUMBER(BL112),BL112,0)</f>
        <v>0</v>
      </c>
      <c r="BV112" s="132"/>
      <c r="BW112" s="132"/>
      <c r="BX112" s="132"/>
      <c r="BY112" s="133"/>
    </row>
    <row r="113" spans="1:77" s="107" customFormat="1" ht="13.2" customHeight="1" x14ac:dyDescent="0.25">
      <c r="A113" s="127">
        <v>16</v>
      </c>
      <c r="B113" s="128"/>
      <c r="C113" s="128"/>
      <c r="D113" s="101" t="s">
        <v>424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3"/>
      <c r="U113" s="131">
        <v>0</v>
      </c>
      <c r="V113" s="132"/>
      <c r="W113" s="132"/>
      <c r="X113" s="132"/>
      <c r="Y113" s="133"/>
      <c r="Z113" s="131">
        <v>23750</v>
      </c>
      <c r="AA113" s="132"/>
      <c r="AB113" s="132"/>
      <c r="AC113" s="132"/>
      <c r="AD113" s="133"/>
      <c r="AE113" s="131">
        <v>23750</v>
      </c>
      <c r="AF113" s="132"/>
      <c r="AG113" s="132"/>
      <c r="AH113" s="133"/>
      <c r="AI113" s="131">
        <f>IF(ISNUMBER(U113),U113,0)+IF(ISNUMBER(Z113),Z113,0)</f>
        <v>23750</v>
      </c>
      <c r="AJ113" s="132"/>
      <c r="AK113" s="132"/>
      <c r="AL113" s="132"/>
      <c r="AM113" s="133"/>
      <c r="AN113" s="131">
        <v>0</v>
      </c>
      <c r="AO113" s="132"/>
      <c r="AP113" s="132"/>
      <c r="AQ113" s="132"/>
      <c r="AR113" s="133"/>
      <c r="AS113" s="131">
        <v>0</v>
      </c>
      <c r="AT113" s="132"/>
      <c r="AU113" s="132"/>
      <c r="AV113" s="132"/>
      <c r="AW113" s="133"/>
      <c r="AX113" s="131">
        <v>0</v>
      </c>
      <c r="AY113" s="132"/>
      <c r="AZ113" s="132"/>
      <c r="BA113" s="133"/>
      <c r="BB113" s="131">
        <f>IF(ISNUMBER(AN113),AN113,0)+IF(ISNUMBER(AS113),AS113,0)</f>
        <v>0</v>
      </c>
      <c r="BC113" s="132"/>
      <c r="BD113" s="132"/>
      <c r="BE113" s="132"/>
      <c r="BF113" s="133"/>
      <c r="BG113" s="131">
        <v>0</v>
      </c>
      <c r="BH113" s="132"/>
      <c r="BI113" s="132"/>
      <c r="BJ113" s="132"/>
      <c r="BK113" s="133"/>
      <c r="BL113" s="131">
        <v>0</v>
      </c>
      <c r="BM113" s="132"/>
      <c r="BN113" s="132"/>
      <c r="BO113" s="132"/>
      <c r="BP113" s="133"/>
      <c r="BQ113" s="131">
        <v>0</v>
      </c>
      <c r="BR113" s="132"/>
      <c r="BS113" s="132"/>
      <c r="BT113" s="133"/>
      <c r="BU113" s="131">
        <f>IF(ISNUMBER(BG113),BG113,0)+IF(ISNUMBER(BL113),BL113,0)</f>
        <v>0</v>
      </c>
      <c r="BV113" s="132"/>
      <c r="BW113" s="132"/>
      <c r="BX113" s="132"/>
      <c r="BY113" s="133"/>
    </row>
    <row r="114" spans="1:77" s="107" customFormat="1" ht="26.4" customHeight="1" x14ac:dyDescent="0.25">
      <c r="A114" s="127">
        <v>17</v>
      </c>
      <c r="B114" s="128"/>
      <c r="C114" s="128"/>
      <c r="D114" s="101" t="s">
        <v>425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3"/>
      <c r="U114" s="131">
        <v>0</v>
      </c>
      <c r="V114" s="132"/>
      <c r="W114" s="132"/>
      <c r="X114" s="132"/>
      <c r="Y114" s="133"/>
      <c r="Z114" s="131">
        <v>476500</v>
      </c>
      <c r="AA114" s="132"/>
      <c r="AB114" s="132"/>
      <c r="AC114" s="132"/>
      <c r="AD114" s="133"/>
      <c r="AE114" s="131">
        <v>476500</v>
      </c>
      <c r="AF114" s="132"/>
      <c r="AG114" s="132"/>
      <c r="AH114" s="133"/>
      <c r="AI114" s="131">
        <f>IF(ISNUMBER(U114),U114,0)+IF(ISNUMBER(Z114),Z114,0)</f>
        <v>476500</v>
      </c>
      <c r="AJ114" s="132"/>
      <c r="AK114" s="132"/>
      <c r="AL114" s="132"/>
      <c r="AM114" s="133"/>
      <c r="AN114" s="131">
        <v>0</v>
      </c>
      <c r="AO114" s="132"/>
      <c r="AP114" s="132"/>
      <c r="AQ114" s="132"/>
      <c r="AR114" s="133"/>
      <c r="AS114" s="131">
        <v>0</v>
      </c>
      <c r="AT114" s="132"/>
      <c r="AU114" s="132"/>
      <c r="AV114" s="132"/>
      <c r="AW114" s="133"/>
      <c r="AX114" s="131">
        <v>0</v>
      </c>
      <c r="AY114" s="132"/>
      <c r="AZ114" s="132"/>
      <c r="BA114" s="133"/>
      <c r="BB114" s="131">
        <f>IF(ISNUMBER(AN114),AN114,0)+IF(ISNUMBER(AS114),AS114,0)</f>
        <v>0</v>
      </c>
      <c r="BC114" s="132"/>
      <c r="BD114" s="132"/>
      <c r="BE114" s="132"/>
      <c r="BF114" s="133"/>
      <c r="BG114" s="131">
        <v>0</v>
      </c>
      <c r="BH114" s="132"/>
      <c r="BI114" s="132"/>
      <c r="BJ114" s="132"/>
      <c r="BK114" s="133"/>
      <c r="BL114" s="131">
        <v>0</v>
      </c>
      <c r="BM114" s="132"/>
      <c r="BN114" s="132"/>
      <c r="BO114" s="132"/>
      <c r="BP114" s="133"/>
      <c r="BQ114" s="131">
        <v>0</v>
      </c>
      <c r="BR114" s="132"/>
      <c r="BS114" s="132"/>
      <c r="BT114" s="133"/>
      <c r="BU114" s="131">
        <f>IF(ISNUMBER(BG114),BG114,0)+IF(ISNUMBER(BL114),BL114,0)</f>
        <v>0</v>
      </c>
      <c r="BV114" s="132"/>
      <c r="BW114" s="132"/>
      <c r="BX114" s="132"/>
      <c r="BY114" s="133"/>
    </row>
    <row r="115" spans="1:77" s="107" customFormat="1" ht="13.2" customHeight="1" x14ac:dyDescent="0.25">
      <c r="A115" s="127">
        <v>18</v>
      </c>
      <c r="B115" s="128"/>
      <c r="C115" s="128"/>
      <c r="D115" s="101" t="s">
        <v>426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3"/>
      <c r="U115" s="131">
        <v>0</v>
      </c>
      <c r="V115" s="132"/>
      <c r="W115" s="132"/>
      <c r="X115" s="132"/>
      <c r="Y115" s="133"/>
      <c r="Z115" s="131">
        <v>3271750</v>
      </c>
      <c r="AA115" s="132"/>
      <c r="AB115" s="132"/>
      <c r="AC115" s="132"/>
      <c r="AD115" s="133"/>
      <c r="AE115" s="131">
        <v>3271750</v>
      </c>
      <c r="AF115" s="132"/>
      <c r="AG115" s="132"/>
      <c r="AH115" s="133"/>
      <c r="AI115" s="131">
        <f>IF(ISNUMBER(U115),U115,0)+IF(ISNUMBER(Z115),Z115,0)</f>
        <v>3271750</v>
      </c>
      <c r="AJ115" s="132"/>
      <c r="AK115" s="132"/>
      <c r="AL115" s="132"/>
      <c r="AM115" s="133"/>
      <c r="AN115" s="131">
        <v>0</v>
      </c>
      <c r="AO115" s="132"/>
      <c r="AP115" s="132"/>
      <c r="AQ115" s="132"/>
      <c r="AR115" s="133"/>
      <c r="AS115" s="131">
        <v>0</v>
      </c>
      <c r="AT115" s="132"/>
      <c r="AU115" s="132"/>
      <c r="AV115" s="132"/>
      <c r="AW115" s="133"/>
      <c r="AX115" s="131">
        <v>0</v>
      </c>
      <c r="AY115" s="132"/>
      <c r="AZ115" s="132"/>
      <c r="BA115" s="133"/>
      <c r="BB115" s="131">
        <f>IF(ISNUMBER(AN115),AN115,0)+IF(ISNUMBER(AS115),AS115,0)</f>
        <v>0</v>
      </c>
      <c r="BC115" s="132"/>
      <c r="BD115" s="132"/>
      <c r="BE115" s="132"/>
      <c r="BF115" s="133"/>
      <c r="BG115" s="131">
        <v>0</v>
      </c>
      <c r="BH115" s="132"/>
      <c r="BI115" s="132"/>
      <c r="BJ115" s="132"/>
      <c r="BK115" s="133"/>
      <c r="BL115" s="131">
        <v>0</v>
      </c>
      <c r="BM115" s="132"/>
      <c r="BN115" s="132"/>
      <c r="BO115" s="132"/>
      <c r="BP115" s="133"/>
      <c r="BQ115" s="131">
        <v>0</v>
      </c>
      <c r="BR115" s="132"/>
      <c r="BS115" s="132"/>
      <c r="BT115" s="133"/>
      <c r="BU115" s="131">
        <f>IF(ISNUMBER(BG115),BG115,0)+IF(ISNUMBER(BL115),BL115,0)</f>
        <v>0</v>
      </c>
      <c r="BV115" s="132"/>
      <c r="BW115" s="132"/>
      <c r="BX115" s="132"/>
      <c r="BY115" s="133"/>
    </row>
    <row r="116" spans="1:77" s="107" customFormat="1" ht="13.2" customHeight="1" x14ac:dyDescent="0.25">
      <c r="A116" s="127">
        <v>19</v>
      </c>
      <c r="B116" s="128"/>
      <c r="C116" s="128"/>
      <c r="D116" s="101" t="s">
        <v>427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3"/>
      <c r="U116" s="131">
        <v>0</v>
      </c>
      <c r="V116" s="132"/>
      <c r="W116" s="132"/>
      <c r="X116" s="132"/>
      <c r="Y116" s="133"/>
      <c r="Z116" s="131">
        <v>2344800</v>
      </c>
      <c r="AA116" s="132"/>
      <c r="AB116" s="132"/>
      <c r="AC116" s="132"/>
      <c r="AD116" s="133"/>
      <c r="AE116" s="131">
        <v>2344800</v>
      </c>
      <c r="AF116" s="132"/>
      <c r="AG116" s="132"/>
      <c r="AH116" s="133"/>
      <c r="AI116" s="131">
        <f>IF(ISNUMBER(U116),U116,0)+IF(ISNUMBER(Z116),Z116,0)</f>
        <v>2344800</v>
      </c>
      <c r="AJ116" s="132"/>
      <c r="AK116" s="132"/>
      <c r="AL116" s="132"/>
      <c r="AM116" s="133"/>
      <c r="AN116" s="131">
        <v>0</v>
      </c>
      <c r="AO116" s="132"/>
      <c r="AP116" s="132"/>
      <c r="AQ116" s="132"/>
      <c r="AR116" s="133"/>
      <c r="AS116" s="131">
        <v>0</v>
      </c>
      <c r="AT116" s="132"/>
      <c r="AU116" s="132"/>
      <c r="AV116" s="132"/>
      <c r="AW116" s="133"/>
      <c r="AX116" s="131">
        <v>0</v>
      </c>
      <c r="AY116" s="132"/>
      <c r="AZ116" s="132"/>
      <c r="BA116" s="133"/>
      <c r="BB116" s="131">
        <f>IF(ISNUMBER(AN116),AN116,0)+IF(ISNUMBER(AS116),AS116,0)</f>
        <v>0</v>
      </c>
      <c r="BC116" s="132"/>
      <c r="BD116" s="132"/>
      <c r="BE116" s="132"/>
      <c r="BF116" s="133"/>
      <c r="BG116" s="131">
        <v>0</v>
      </c>
      <c r="BH116" s="132"/>
      <c r="BI116" s="132"/>
      <c r="BJ116" s="132"/>
      <c r="BK116" s="133"/>
      <c r="BL116" s="131">
        <v>0</v>
      </c>
      <c r="BM116" s="132"/>
      <c r="BN116" s="132"/>
      <c r="BO116" s="132"/>
      <c r="BP116" s="133"/>
      <c r="BQ116" s="131">
        <v>0</v>
      </c>
      <c r="BR116" s="132"/>
      <c r="BS116" s="132"/>
      <c r="BT116" s="133"/>
      <c r="BU116" s="131">
        <f>IF(ISNUMBER(BG116),BG116,0)+IF(ISNUMBER(BL116),BL116,0)</f>
        <v>0</v>
      </c>
      <c r="BV116" s="132"/>
      <c r="BW116" s="132"/>
      <c r="BX116" s="132"/>
      <c r="BY116" s="133"/>
    </row>
    <row r="117" spans="1:77" s="107" customFormat="1" ht="13.2" customHeight="1" x14ac:dyDescent="0.25">
      <c r="A117" s="127">
        <v>20</v>
      </c>
      <c r="B117" s="128"/>
      <c r="C117" s="128"/>
      <c r="D117" s="101" t="s">
        <v>428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3"/>
      <c r="U117" s="131">
        <v>0</v>
      </c>
      <c r="V117" s="132"/>
      <c r="W117" s="132"/>
      <c r="X117" s="132"/>
      <c r="Y117" s="133"/>
      <c r="Z117" s="131">
        <v>13600</v>
      </c>
      <c r="AA117" s="132"/>
      <c r="AB117" s="132"/>
      <c r="AC117" s="132"/>
      <c r="AD117" s="133"/>
      <c r="AE117" s="131">
        <v>13600</v>
      </c>
      <c r="AF117" s="132"/>
      <c r="AG117" s="132"/>
      <c r="AH117" s="133"/>
      <c r="AI117" s="131">
        <f>IF(ISNUMBER(U117),U117,0)+IF(ISNUMBER(Z117),Z117,0)</f>
        <v>13600</v>
      </c>
      <c r="AJ117" s="132"/>
      <c r="AK117" s="132"/>
      <c r="AL117" s="132"/>
      <c r="AM117" s="133"/>
      <c r="AN117" s="131">
        <v>0</v>
      </c>
      <c r="AO117" s="132"/>
      <c r="AP117" s="132"/>
      <c r="AQ117" s="132"/>
      <c r="AR117" s="133"/>
      <c r="AS117" s="131">
        <v>0</v>
      </c>
      <c r="AT117" s="132"/>
      <c r="AU117" s="132"/>
      <c r="AV117" s="132"/>
      <c r="AW117" s="133"/>
      <c r="AX117" s="131">
        <v>0</v>
      </c>
      <c r="AY117" s="132"/>
      <c r="AZ117" s="132"/>
      <c r="BA117" s="133"/>
      <c r="BB117" s="131">
        <f>IF(ISNUMBER(AN117),AN117,0)+IF(ISNUMBER(AS117),AS117,0)</f>
        <v>0</v>
      </c>
      <c r="BC117" s="132"/>
      <c r="BD117" s="132"/>
      <c r="BE117" s="132"/>
      <c r="BF117" s="133"/>
      <c r="BG117" s="131">
        <v>0</v>
      </c>
      <c r="BH117" s="132"/>
      <c r="BI117" s="132"/>
      <c r="BJ117" s="132"/>
      <c r="BK117" s="133"/>
      <c r="BL117" s="131">
        <v>0</v>
      </c>
      <c r="BM117" s="132"/>
      <c r="BN117" s="132"/>
      <c r="BO117" s="132"/>
      <c r="BP117" s="133"/>
      <c r="BQ117" s="131">
        <v>0</v>
      </c>
      <c r="BR117" s="132"/>
      <c r="BS117" s="132"/>
      <c r="BT117" s="133"/>
      <c r="BU117" s="131">
        <f>IF(ISNUMBER(BG117),BG117,0)+IF(ISNUMBER(BL117),BL117,0)</f>
        <v>0</v>
      </c>
      <c r="BV117" s="132"/>
      <c r="BW117" s="132"/>
      <c r="BX117" s="132"/>
      <c r="BY117" s="133"/>
    </row>
    <row r="118" spans="1:77" s="107" customFormat="1" ht="26.4" customHeight="1" x14ac:dyDescent="0.25">
      <c r="A118" s="127">
        <v>21</v>
      </c>
      <c r="B118" s="128"/>
      <c r="C118" s="128"/>
      <c r="D118" s="101" t="s">
        <v>289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3"/>
      <c r="U118" s="131">
        <v>0</v>
      </c>
      <c r="V118" s="132"/>
      <c r="W118" s="132"/>
      <c r="X118" s="132"/>
      <c r="Y118" s="133"/>
      <c r="Z118" s="131">
        <v>0</v>
      </c>
      <c r="AA118" s="132"/>
      <c r="AB118" s="132"/>
      <c r="AC118" s="132"/>
      <c r="AD118" s="133"/>
      <c r="AE118" s="131">
        <v>0</v>
      </c>
      <c r="AF118" s="132"/>
      <c r="AG118" s="132"/>
      <c r="AH118" s="133"/>
      <c r="AI118" s="131">
        <f>IF(ISNUMBER(U118),U118,0)+IF(ISNUMBER(Z118),Z118,0)</f>
        <v>0</v>
      </c>
      <c r="AJ118" s="132"/>
      <c r="AK118" s="132"/>
      <c r="AL118" s="132"/>
      <c r="AM118" s="133"/>
      <c r="AN118" s="131">
        <v>0</v>
      </c>
      <c r="AO118" s="132"/>
      <c r="AP118" s="132"/>
      <c r="AQ118" s="132"/>
      <c r="AR118" s="133"/>
      <c r="AS118" s="131">
        <v>89940</v>
      </c>
      <c r="AT118" s="132"/>
      <c r="AU118" s="132"/>
      <c r="AV118" s="132"/>
      <c r="AW118" s="133"/>
      <c r="AX118" s="131">
        <v>89940</v>
      </c>
      <c r="AY118" s="132"/>
      <c r="AZ118" s="132"/>
      <c r="BA118" s="133"/>
      <c r="BB118" s="131">
        <f>IF(ISNUMBER(AN118),AN118,0)+IF(ISNUMBER(AS118),AS118,0)</f>
        <v>89940</v>
      </c>
      <c r="BC118" s="132"/>
      <c r="BD118" s="132"/>
      <c r="BE118" s="132"/>
      <c r="BF118" s="133"/>
      <c r="BG118" s="131">
        <v>0</v>
      </c>
      <c r="BH118" s="132"/>
      <c r="BI118" s="132"/>
      <c r="BJ118" s="132"/>
      <c r="BK118" s="133"/>
      <c r="BL118" s="131">
        <v>0</v>
      </c>
      <c r="BM118" s="132"/>
      <c r="BN118" s="132"/>
      <c r="BO118" s="132"/>
      <c r="BP118" s="133"/>
      <c r="BQ118" s="131">
        <v>0</v>
      </c>
      <c r="BR118" s="132"/>
      <c r="BS118" s="132"/>
      <c r="BT118" s="133"/>
      <c r="BU118" s="131">
        <f>IF(ISNUMBER(BG118),BG118,0)+IF(ISNUMBER(BL118),BL118,0)</f>
        <v>0</v>
      </c>
      <c r="BV118" s="132"/>
      <c r="BW118" s="132"/>
      <c r="BX118" s="132"/>
      <c r="BY118" s="133"/>
    </row>
    <row r="119" spans="1:77" s="107" customFormat="1" ht="13.2" customHeight="1" x14ac:dyDescent="0.25">
      <c r="A119" s="127">
        <v>22</v>
      </c>
      <c r="B119" s="128"/>
      <c r="C119" s="128"/>
      <c r="D119" s="101" t="s">
        <v>429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3"/>
      <c r="U119" s="131">
        <v>0</v>
      </c>
      <c r="V119" s="132"/>
      <c r="W119" s="132"/>
      <c r="X119" s="132"/>
      <c r="Y119" s="133"/>
      <c r="Z119" s="131">
        <v>78000</v>
      </c>
      <c r="AA119" s="132"/>
      <c r="AB119" s="132"/>
      <c r="AC119" s="132"/>
      <c r="AD119" s="133"/>
      <c r="AE119" s="131">
        <v>78000</v>
      </c>
      <c r="AF119" s="132"/>
      <c r="AG119" s="132"/>
      <c r="AH119" s="133"/>
      <c r="AI119" s="131">
        <f>IF(ISNUMBER(U119),U119,0)+IF(ISNUMBER(Z119),Z119,0)</f>
        <v>78000</v>
      </c>
      <c r="AJ119" s="132"/>
      <c r="AK119" s="132"/>
      <c r="AL119" s="132"/>
      <c r="AM119" s="133"/>
      <c r="AN119" s="131">
        <v>0</v>
      </c>
      <c r="AO119" s="132"/>
      <c r="AP119" s="132"/>
      <c r="AQ119" s="132"/>
      <c r="AR119" s="133"/>
      <c r="AS119" s="131">
        <v>0</v>
      </c>
      <c r="AT119" s="132"/>
      <c r="AU119" s="132"/>
      <c r="AV119" s="132"/>
      <c r="AW119" s="133"/>
      <c r="AX119" s="131">
        <v>0</v>
      </c>
      <c r="AY119" s="132"/>
      <c r="AZ119" s="132"/>
      <c r="BA119" s="133"/>
      <c r="BB119" s="131">
        <f>IF(ISNUMBER(AN119),AN119,0)+IF(ISNUMBER(AS119),AS119,0)</f>
        <v>0</v>
      </c>
      <c r="BC119" s="132"/>
      <c r="BD119" s="132"/>
      <c r="BE119" s="132"/>
      <c r="BF119" s="133"/>
      <c r="BG119" s="131">
        <v>0</v>
      </c>
      <c r="BH119" s="132"/>
      <c r="BI119" s="132"/>
      <c r="BJ119" s="132"/>
      <c r="BK119" s="133"/>
      <c r="BL119" s="131">
        <v>0</v>
      </c>
      <c r="BM119" s="132"/>
      <c r="BN119" s="132"/>
      <c r="BO119" s="132"/>
      <c r="BP119" s="133"/>
      <c r="BQ119" s="131">
        <v>0</v>
      </c>
      <c r="BR119" s="132"/>
      <c r="BS119" s="132"/>
      <c r="BT119" s="133"/>
      <c r="BU119" s="131">
        <f>IF(ISNUMBER(BG119),BG119,0)+IF(ISNUMBER(BL119),BL119,0)</f>
        <v>0</v>
      </c>
      <c r="BV119" s="132"/>
      <c r="BW119" s="132"/>
      <c r="BX119" s="132"/>
      <c r="BY119" s="133"/>
    </row>
    <row r="120" spans="1:77" s="107" customFormat="1" ht="26.4" customHeight="1" x14ac:dyDescent="0.25">
      <c r="A120" s="127">
        <v>23</v>
      </c>
      <c r="B120" s="128"/>
      <c r="C120" s="128"/>
      <c r="D120" s="101" t="s">
        <v>430</v>
      </c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3"/>
      <c r="U120" s="131">
        <v>1593378.1</v>
      </c>
      <c r="V120" s="132"/>
      <c r="W120" s="132"/>
      <c r="X120" s="132"/>
      <c r="Y120" s="133"/>
      <c r="Z120" s="131">
        <v>0</v>
      </c>
      <c r="AA120" s="132"/>
      <c r="AB120" s="132"/>
      <c r="AC120" s="132"/>
      <c r="AD120" s="133"/>
      <c r="AE120" s="131">
        <v>0</v>
      </c>
      <c r="AF120" s="132"/>
      <c r="AG120" s="132"/>
      <c r="AH120" s="133"/>
      <c r="AI120" s="131">
        <f>IF(ISNUMBER(U120),U120,0)+IF(ISNUMBER(Z120),Z120,0)</f>
        <v>1593378.1</v>
      </c>
      <c r="AJ120" s="132"/>
      <c r="AK120" s="132"/>
      <c r="AL120" s="132"/>
      <c r="AM120" s="133"/>
      <c r="AN120" s="131">
        <v>609410</v>
      </c>
      <c r="AO120" s="132"/>
      <c r="AP120" s="132"/>
      <c r="AQ120" s="132"/>
      <c r="AR120" s="133"/>
      <c r="AS120" s="131">
        <v>0</v>
      </c>
      <c r="AT120" s="132"/>
      <c r="AU120" s="132"/>
      <c r="AV120" s="132"/>
      <c r="AW120" s="133"/>
      <c r="AX120" s="131">
        <v>0</v>
      </c>
      <c r="AY120" s="132"/>
      <c r="AZ120" s="132"/>
      <c r="BA120" s="133"/>
      <c r="BB120" s="131">
        <f>IF(ISNUMBER(AN120),AN120,0)+IF(ISNUMBER(AS120),AS120,0)</f>
        <v>609410</v>
      </c>
      <c r="BC120" s="132"/>
      <c r="BD120" s="132"/>
      <c r="BE120" s="132"/>
      <c r="BF120" s="133"/>
      <c r="BG120" s="131">
        <v>130000</v>
      </c>
      <c r="BH120" s="132"/>
      <c r="BI120" s="132"/>
      <c r="BJ120" s="132"/>
      <c r="BK120" s="133"/>
      <c r="BL120" s="131">
        <v>0</v>
      </c>
      <c r="BM120" s="132"/>
      <c r="BN120" s="132"/>
      <c r="BO120" s="132"/>
      <c r="BP120" s="133"/>
      <c r="BQ120" s="131">
        <v>0</v>
      </c>
      <c r="BR120" s="132"/>
      <c r="BS120" s="132"/>
      <c r="BT120" s="133"/>
      <c r="BU120" s="131">
        <f>IF(ISNUMBER(BG120),BG120,0)+IF(ISNUMBER(BL120),BL120,0)</f>
        <v>130000</v>
      </c>
      <c r="BV120" s="132"/>
      <c r="BW120" s="132"/>
      <c r="BX120" s="132"/>
      <c r="BY120" s="133"/>
    </row>
    <row r="121" spans="1:77" s="107" customFormat="1" ht="13.2" customHeight="1" x14ac:dyDescent="0.25">
      <c r="A121" s="127">
        <v>24</v>
      </c>
      <c r="B121" s="128"/>
      <c r="C121" s="128"/>
      <c r="D121" s="101" t="s">
        <v>431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3"/>
      <c r="U121" s="131">
        <v>0</v>
      </c>
      <c r="V121" s="132"/>
      <c r="W121" s="132"/>
      <c r="X121" s="132"/>
      <c r="Y121" s="133"/>
      <c r="Z121" s="131">
        <v>221760</v>
      </c>
      <c r="AA121" s="132"/>
      <c r="AB121" s="132"/>
      <c r="AC121" s="132"/>
      <c r="AD121" s="133"/>
      <c r="AE121" s="131">
        <v>221760</v>
      </c>
      <c r="AF121" s="132"/>
      <c r="AG121" s="132"/>
      <c r="AH121" s="133"/>
      <c r="AI121" s="131">
        <f>IF(ISNUMBER(U121),U121,0)+IF(ISNUMBER(Z121),Z121,0)</f>
        <v>221760</v>
      </c>
      <c r="AJ121" s="132"/>
      <c r="AK121" s="132"/>
      <c r="AL121" s="132"/>
      <c r="AM121" s="133"/>
      <c r="AN121" s="131">
        <v>0</v>
      </c>
      <c r="AO121" s="132"/>
      <c r="AP121" s="132"/>
      <c r="AQ121" s="132"/>
      <c r="AR121" s="133"/>
      <c r="AS121" s="131">
        <v>0</v>
      </c>
      <c r="AT121" s="132"/>
      <c r="AU121" s="132"/>
      <c r="AV121" s="132"/>
      <c r="AW121" s="133"/>
      <c r="AX121" s="131">
        <v>0</v>
      </c>
      <c r="AY121" s="132"/>
      <c r="AZ121" s="132"/>
      <c r="BA121" s="133"/>
      <c r="BB121" s="131">
        <f>IF(ISNUMBER(AN121),AN121,0)+IF(ISNUMBER(AS121),AS121,0)</f>
        <v>0</v>
      </c>
      <c r="BC121" s="132"/>
      <c r="BD121" s="132"/>
      <c r="BE121" s="132"/>
      <c r="BF121" s="133"/>
      <c r="BG121" s="131">
        <v>0</v>
      </c>
      <c r="BH121" s="132"/>
      <c r="BI121" s="132"/>
      <c r="BJ121" s="132"/>
      <c r="BK121" s="133"/>
      <c r="BL121" s="131">
        <v>0</v>
      </c>
      <c r="BM121" s="132"/>
      <c r="BN121" s="132"/>
      <c r="BO121" s="132"/>
      <c r="BP121" s="133"/>
      <c r="BQ121" s="131">
        <v>0</v>
      </c>
      <c r="BR121" s="132"/>
      <c r="BS121" s="132"/>
      <c r="BT121" s="133"/>
      <c r="BU121" s="131">
        <f>IF(ISNUMBER(BG121),BG121,0)+IF(ISNUMBER(BL121),BL121,0)</f>
        <v>0</v>
      </c>
      <c r="BV121" s="132"/>
      <c r="BW121" s="132"/>
      <c r="BX121" s="132"/>
      <c r="BY121" s="133"/>
    </row>
    <row r="122" spans="1:77" s="107" customFormat="1" ht="13.2" customHeight="1" x14ac:dyDescent="0.25">
      <c r="A122" s="127">
        <v>25</v>
      </c>
      <c r="B122" s="128"/>
      <c r="C122" s="128"/>
      <c r="D122" s="101" t="s">
        <v>432</v>
      </c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3"/>
      <c r="U122" s="131">
        <v>0</v>
      </c>
      <c r="V122" s="132"/>
      <c r="W122" s="132"/>
      <c r="X122" s="132"/>
      <c r="Y122" s="133"/>
      <c r="Z122" s="131">
        <v>13800</v>
      </c>
      <c r="AA122" s="132"/>
      <c r="AB122" s="132"/>
      <c r="AC122" s="132"/>
      <c r="AD122" s="133"/>
      <c r="AE122" s="131">
        <v>13800</v>
      </c>
      <c r="AF122" s="132"/>
      <c r="AG122" s="132"/>
      <c r="AH122" s="133"/>
      <c r="AI122" s="131">
        <f>IF(ISNUMBER(U122),U122,0)+IF(ISNUMBER(Z122),Z122,0)</f>
        <v>13800</v>
      </c>
      <c r="AJ122" s="132"/>
      <c r="AK122" s="132"/>
      <c r="AL122" s="132"/>
      <c r="AM122" s="133"/>
      <c r="AN122" s="131">
        <v>0</v>
      </c>
      <c r="AO122" s="132"/>
      <c r="AP122" s="132"/>
      <c r="AQ122" s="132"/>
      <c r="AR122" s="133"/>
      <c r="AS122" s="131">
        <v>0</v>
      </c>
      <c r="AT122" s="132"/>
      <c r="AU122" s="132"/>
      <c r="AV122" s="132"/>
      <c r="AW122" s="133"/>
      <c r="AX122" s="131">
        <v>0</v>
      </c>
      <c r="AY122" s="132"/>
      <c r="AZ122" s="132"/>
      <c r="BA122" s="133"/>
      <c r="BB122" s="131">
        <f>IF(ISNUMBER(AN122),AN122,0)+IF(ISNUMBER(AS122),AS122,0)</f>
        <v>0</v>
      </c>
      <c r="BC122" s="132"/>
      <c r="BD122" s="132"/>
      <c r="BE122" s="132"/>
      <c r="BF122" s="133"/>
      <c r="BG122" s="131">
        <v>0</v>
      </c>
      <c r="BH122" s="132"/>
      <c r="BI122" s="132"/>
      <c r="BJ122" s="132"/>
      <c r="BK122" s="133"/>
      <c r="BL122" s="131">
        <v>0</v>
      </c>
      <c r="BM122" s="132"/>
      <c r="BN122" s="132"/>
      <c r="BO122" s="132"/>
      <c r="BP122" s="133"/>
      <c r="BQ122" s="131">
        <v>0</v>
      </c>
      <c r="BR122" s="132"/>
      <c r="BS122" s="132"/>
      <c r="BT122" s="133"/>
      <c r="BU122" s="131">
        <f>IF(ISNUMBER(BG122),BG122,0)+IF(ISNUMBER(BL122),BL122,0)</f>
        <v>0</v>
      </c>
      <c r="BV122" s="132"/>
      <c r="BW122" s="132"/>
      <c r="BX122" s="132"/>
      <c r="BY122" s="133"/>
    </row>
    <row r="123" spans="1:77" s="107" customFormat="1" ht="13.2" customHeight="1" x14ac:dyDescent="0.25">
      <c r="A123" s="127">
        <v>26</v>
      </c>
      <c r="B123" s="128"/>
      <c r="C123" s="128"/>
      <c r="D123" s="101" t="s">
        <v>433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3"/>
      <c r="U123" s="131">
        <v>0</v>
      </c>
      <c r="V123" s="132"/>
      <c r="W123" s="132"/>
      <c r="X123" s="132"/>
      <c r="Y123" s="133"/>
      <c r="Z123" s="131">
        <v>950000</v>
      </c>
      <c r="AA123" s="132"/>
      <c r="AB123" s="132"/>
      <c r="AC123" s="132"/>
      <c r="AD123" s="133"/>
      <c r="AE123" s="131">
        <v>950000</v>
      </c>
      <c r="AF123" s="132"/>
      <c r="AG123" s="132"/>
      <c r="AH123" s="133"/>
      <c r="AI123" s="131">
        <f>IF(ISNUMBER(U123),U123,0)+IF(ISNUMBER(Z123),Z123,0)</f>
        <v>950000</v>
      </c>
      <c r="AJ123" s="132"/>
      <c r="AK123" s="132"/>
      <c r="AL123" s="132"/>
      <c r="AM123" s="133"/>
      <c r="AN123" s="131">
        <v>0</v>
      </c>
      <c r="AO123" s="132"/>
      <c r="AP123" s="132"/>
      <c r="AQ123" s="132"/>
      <c r="AR123" s="133"/>
      <c r="AS123" s="131">
        <v>0</v>
      </c>
      <c r="AT123" s="132"/>
      <c r="AU123" s="132"/>
      <c r="AV123" s="132"/>
      <c r="AW123" s="133"/>
      <c r="AX123" s="131">
        <v>0</v>
      </c>
      <c r="AY123" s="132"/>
      <c r="AZ123" s="132"/>
      <c r="BA123" s="133"/>
      <c r="BB123" s="131">
        <f>IF(ISNUMBER(AN123),AN123,0)+IF(ISNUMBER(AS123),AS123,0)</f>
        <v>0</v>
      </c>
      <c r="BC123" s="132"/>
      <c r="BD123" s="132"/>
      <c r="BE123" s="132"/>
      <c r="BF123" s="133"/>
      <c r="BG123" s="131">
        <v>0</v>
      </c>
      <c r="BH123" s="132"/>
      <c r="BI123" s="132"/>
      <c r="BJ123" s="132"/>
      <c r="BK123" s="133"/>
      <c r="BL123" s="131">
        <v>0</v>
      </c>
      <c r="BM123" s="132"/>
      <c r="BN123" s="132"/>
      <c r="BO123" s="132"/>
      <c r="BP123" s="133"/>
      <c r="BQ123" s="131">
        <v>0</v>
      </c>
      <c r="BR123" s="132"/>
      <c r="BS123" s="132"/>
      <c r="BT123" s="133"/>
      <c r="BU123" s="131">
        <f>IF(ISNUMBER(BG123),BG123,0)+IF(ISNUMBER(BL123),BL123,0)</f>
        <v>0</v>
      </c>
      <c r="BV123" s="132"/>
      <c r="BW123" s="132"/>
      <c r="BX123" s="132"/>
      <c r="BY123" s="133"/>
    </row>
    <row r="124" spans="1:77" s="107" customFormat="1" ht="13.2" customHeight="1" x14ac:dyDescent="0.25">
      <c r="A124" s="127">
        <v>27</v>
      </c>
      <c r="B124" s="128"/>
      <c r="C124" s="128"/>
      <c r="D124" s="101" t="s">
        <v>434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3"/>
      <c r="U124" s="131">
        <v>0</v>
      </c>
      <c r="V124" s="132"/>
      <c r="W124" s="132"/>
      <c r="X124" s="132"/>
      <c r="Y124" s="133"/>
      <c r="Z124" s="131">
        <v>78000</v>
      </c>
      <c r="AA124" s="132"/>
      <c r="AB124" s="132"/>
      <c r="AC124" s="132"/>
      <c r="AD124" s="133"/>
      <c r="AE124" s="131">
        <v>78000</v>
      </c>
      <c r="AF124" s="132"/>
      <c r="AG124" s="132"/>
      <c r="AH124" s="133"/>
      <c r="AI124" s="131">
        <f>IF(ISNUMBER(U124),U124,0)+IF(ISNUMBER(Z124),Z124,0)</f>
        <v>78000</v>
      </c>
      <c r="AJ124" s="132"/>
      <c r="AK124" s="132"/>
      <c r="AL124" s="132"/>
      <c r="AM124" s="133"/>
      <c r="AN124" s="131">
        <v>0</v>
      </c>
      <c r="AO124" s="132"/>
      <c r="AP124" s="132"/>
      <c r="AQ124" s="132"/>
      <c r="AR124" s="133"/>
      <c r="AS124" s="131">
        <v>0</v>
      </c>
      <c r="AT124" s="132"/>
      <c r="AU124" s="132"/>
      <c r="AV124" s="132"/>
      <c r="AW124" s="133"/>
      <c r="AX124" s="131">
        <v>0</v>
      </c>
      <c r="AY124" s="132"/>
      <c r="AZ124" s="132"/>
      <c r="BA124" s="133"/>
      <c r="BB124" s="131">
        <f>IF(ISNUMBER(AN124),AN124,0)+IF(ISNUMBER(AS124),AS124,0)</f>
        <v>0</v>
      </c>
      <c r="BC124" s="132"/>
      <c r="BD124" s="132"/>
      <c r="BE124" s="132"/>
      <c r="BF124" s="133"/>
      <c r="BG124" s="131">
        <v>0</v>
      </c>
      <c r="BH124" s="132"/>
      <c r="BI124" s="132"/>
      <c r="BJ124" s="132"/>
      <c r="BK124" s="133"/>
      <c r="BL124" s="131">
        <v>0</v>
      </c>
      <c r="BM124" s="132"/>
      <c r="BN124" s="132"/>
      <c r="BO124" s="132"/>
      <c r="BP124" s="133"/>
      <c r="BQ124" s="131">
        <v>0</v>
      </c>
      <c r="BR124" s="132"/>
      <c r="BS124" s="132"/>
      <c r="BT124" s="133"/>
      <c r="BU124" s="131">
        <f>IF(ISNUMBER(BG124),BG124,0)+IF(ISNUMBER(BL124),BL124,0)</f>
        <v>0</v>
      </c>
      <c r="BV124" s="132"/>
      <c r="BW124" s="132"/>
      <c r="BX124" s="132"/>
      <c r="BY124" s="133"/>
    </row>
    <row r="125" spans="1:77" s="107" customFormat="1" ht="26.4" customHeight="1" x14ac:dyDescent="0.25">
      <c r="A125" s="127">
        <v>28</v>
      </c>
      <c r="B125" s="128"/>
      <c r="C125" s="128"/>
      <c r="D125" s="101" t="s">
        <v>435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3"/>
      <c r="U125" s="131">
        <v>152214731.19999999</v>
      </c>
      <c r="V125" s="132"/>
      <c r="W125" s="132"/>
      <c r="X125" s="132"/>
      <c r="Y125" s="133"/>
      <c r="Z125" s="131">
        <v>0</v>
      </c>
      <c r="AA125" s="132"/>
      <c r="AB125" s="132"/>
      <c r="AC125" s="132"/>
      <c r="AD125" s="133"/>
      <c r="AE125" s="131">
        <v>0</v>
      </c>
      <c r="AF125" s="132"/>
      <c r="AG125" s="132"/>
      <c r="AH125" s="133"/>
      <c r="AI125" s="131">
        <f>IF(ISNUMBER(U125),U125,0)+IF(ISNUMBER(Z125),Z125,0)</f>
        <v>152214731.19999999</v>
      </c>
      <c r="AJ125" s="132"/>
      <c r="AK125" s="132"/>
      <c r="AL125" s="132"/>
      <c r="AM125" s="133"/>
      <c r="AN125" s="131">
        <v>0</v>
      </c>
      <c r="AO125" s="132"/>
      <c r="AP125" s="132"/>
      <c r="AQ125" s="132"/>
      <c r="AR125" s="133"/>
      <c r="AS125" s="131">
        <v>0</v>
      </c>
      <c r="AT125" s="132"/>
      <c r="AU125" s="132"/>
      <c r="AV125" s="132"/>
      <c r="AW125" s="133"/>
      <c r="AX125" s="131">
        <v>0</v>
      </c>
      <c r="AY125" s="132"/>
      <c r="AZ125" s="132"/>
      <c r="BA125" s="133"/>
      <c r="BB125" s="131">
        <f>IF(ISNUMBER(AN125),AN125,0)+IF(ISNUMBER(AS125),AS125,0)</f>
        <v>0</v>
      </c>
      <c r="BC125" s="132"/>
      <c r="BD125" s="132"/>
      <c r="BE125" s="132"/>
      <c r="BF125" s="133"/>
      <c r="BG125" s="131">
        <v>0</v>
      </c>
      <c r="BH125" s="132"/>
      <c r="BI125" s="132"/>
      <c r="BJ125" s="132"/>
      <c r="BK125" s="133"/>
      <c r="BL125" s="131">
        <v>0</v>
      </c>
      <c r="BM125" s="132"/>
      <c r="BN125" s="132"/>
      <c r="BO125" s="132"/>
      <c r="BP125" s="133"/>
      <c r="BQ125" s="131">
        <v>0</v>
      </c>
      <c r="BR125" s="132"/>
      <c r="BS125" s="132"/>
      <c r="BT125" s="133"/>
      <c r="BU125" s="131">
        <f>IF(ISNUMBER(BG125),BG125,0)+IF(ISNUMBER(BL125),BL125,0)</f>
        <v>0</v>
      </c>
      <c r="BV125" s="132"/>
      <c r="BW125" s="132"/>
      <c r="BX125" s="132"/>
      <c r="BY125" s="133"/>
    </row>
    <row r="126" spans="1:77" s="107" customFormat="1" ht="26.4" customHeight="1" x14ac:dyDescent="0.25">
      <c r="A126" s="127">
        <v>29</v>
      </c>
      <c r="B126" s="128"/>
      <c r="C126" s="128"/>
      <c r="D126" s="101" t="s">
        <v>436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3"/>
      <c r="U126" s="131">
        <v>1100450.1299999999</v>
      </c>
      <c r="V126" s="132"/>
      <c r="W126" s="132"/>
      <c r="X126" s="132"/>
      <c r="Y126" s="133"/>
      <c r="Z126" s="131">
        <v>0</v>
      </c>
      <c r="AA126" s="132"/>
      <c r="AB126" s="132"/>
      <c r="AC126" s="132"/>
      <c r="AD126" s="133"/>
      <c r="AE126" s="131">
        <v>0</v>
      </c>
      <c r="AF126" s="132"/>
      <c r="AG126" s="132"/>
      <c r="AH126" s="133"/>
      <c r="AI126" s="131">
        <f>IF(ISNUMBER(U126),U126,0)+IF(ISNUMBER(Z126),Z126,0)</f>
        <v>1100450.1299999999</v>
      </c>
      <c r="AJ126" s="132"/>
      <c r="AK126" s="132"/>
      <c r="AL126" s="132"/>
      <c r="AM126" s="133"/>
      <c r="AN126" s="131">
        <v>0</v>
      </c>
      <c r="AO126" s="132"/>
      <c r="AP126" s="132"/>
      <c r="AQ126" s="132"/>
      <c r="AR126" s="133"/>
      <c r="AS126" s="131">
        <v>0</v>
      </c>
      <c r="AT126" s="132"/>
      <c r="AU126" s="132"/>
      <c r="AV126" s="132"/>
      <c r="AW126" s="133"/>
      <c r="AX126" s="131">
        <v>0</v>
      </c>
      <c r="AY126" s="132"/>
      <c r="AZ126" s="132"/>
      <c r="BA126" s="133"/>
      <c r="BB126" s="131">
        <f>IF(ISNUMBER(AN126),AN126,0)+IF(ISNUMBER(AS126),AS126,0)</f>
        <v>0</v>
      </c>
      <c r="BC126" s="132"/>
      <c r="BD126" s="132"/>
      <c r="BE126" s="132"/>
      <c r="BF126" s="133"/>
      <c r="BG126" s="131">
        <v>0</v>
      </c>
      <c r="BH126" s="132"/>
      <c r="BI126" s="132"/>
      <c r="BJ126" s="132"/>
      <c r="BK126" s="133"/>
      <c r="BL126" s="131">
        <v>0</v>
      </c>
      <c r="BM126" s="132"/>
      <c r="BN126" s="132"/>
      <c r="BO126" s="132"/>
      <c r="BP126" s="133"/>
      <c r="BQ126" s="131">
        <v>0</v>
      </c>
      <c r="BR126" s="132"/>
      <c r="BS126" s="132"/>
      <c r="BT126" s="133"/>
      <c r="BU126" s="131">
        <f>IF(ISNUMBER(BG126),BG126,0)+IF(ISNUMBER(BL126),BL126,0)</f>
        <v>0</v>
      </c>
      <c r="BV126" s="132"/>
      <c r="BW126" s="132"/>
      <c r="BX126" s="132"/>
      <c r="BY126" s="133"/>
    </row>
    <row r="127" spans="1:77" s="107" customFormat="1" ht="26.4" customHeight="1" x14ac:dyDescent="0.25">
      <c r="A127" s="127">
        <v>30</v>
      </c>
      <c r="B127" s="128"/>
      <c r="C127" s="128"/>
      <c r="D127" s="101" t="s">
        <v>437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3"/>
      <c r="U127" s="131">
        <v>0</v>
      </c>
      <c r="V127" s="132"/>
      <c r="W127" s="132"/>
      <c r="X127" s="132"/>
      <c r="Y127" s="133"/>
      <c r="Z127" s="131">
        <v>0</v>
      </c>
      <c r="AA127" s="132"/>
      <c r="AB127" s="132"/>
      <c r="AC127" s="132"/>
      <c r="AD127" s="133"/>
      <c r="AE127" s="131">
        <v>0</v>
      </c>
      <c r="AF127" s="132"/>
      <c r="AG127" s="132"/>
      <c r="AH127" s="133"/>
      <c r="AI127" s="131">
        <f>IF(ISNUMBER(U127),U127,0)+IF(ISNUMBER(Z127),Z127,0)</f>
        <v>0</v>
      </c>
      <c r="AJ127" s="132"/>
      <c r="AK127" s="132"/>
      <c r="AL127" s="132"/>
      <c r="AM127" s="133"/>
      <c r="AN127" s="131">
        <v>147967</v>
      </c>
      <c r="AO127" s="132"/>
      <c r="AP127" s="132"/>
      <c r="AQ127" s="132"/>
      <c r="AR127" s="133"/>
      <c r="AS127" s="131">
        <v>0</v>
      </c>
      <c r="AT127" s="132"/>
      <c r="AU127" s="132"/>
      <c r="AV127" s="132"/>
      <c r="AW127" s="133"/>
      <c r="AX127" s="131">
        <v>0</v>
      </c>
      <c r="AY127" s="132"/>
      <c r="AZ127" s="132"/>
      <c r="BA127" s="133"/>
      <c r="BB127" s="131">
        <f>IF(ISNUMBER(AN127),AN127,0)+IF(ISNUMBER(AS127),AS127,0)</f>
        <v>147967</v>
      </c>
      <c r="BC127" s="132"/>
      <c r="BD127" s="132"/>
      <c r="BE127" s="132"/>
      <c r="BF127" s="133"/>
      <c r="BG127" s="131">
        <v>99900</v>
      </c>
      <c r="BH127" s="132"/>
      <c r="BI127" s="132"/>
      <c r="BJ127" s="132"/>
      <c r="BK127" s="133"/>
      <c r="BL127" s="131">
        <v>0</v>
      </c>
      <c r="BM127" s="132"/>
      <c r="BN127" s="132"/>
      <c r="BO127" s="132"/>
      <c r="BP127" s="133"/>
      <c r="BQ127" s="131">
        <v>0</v>
      </c>
      <c r="BR127" s="132"/>
      <c r="BS127" s="132"/>
      <c r="BT127" s="133"/>
      <c r="BU127" s="131">
        <f>IF(ISNUMBER(BG127),BG127,0)+IF(ISNUMBER(BL127),BL127,0)</f>
        <v>99900</v>
      </c>
      <c r="BV127" s="132"/>
      <c r="BW127" s="132"/>
      <c r="BX127" s="132"/>
      <c r="BY127" s="133"/>
    </row>
    <row r="128" spans="1:77" s="107" customFormat="1" ht="52.8" customHeight="1" x14ac:dyDescent="0.25">
      <c r="A128" s="127">
        <v>31</v>
      </c>
      <c r="B128" s="128"/>
      <c r="C128" s="128"/>
      <c r="D128" s="101" t="s">
        <v>438</v>
      </c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3"/>
      <c r="U128" s="131">
        <v>0</v>
      </c>
      <c r="V128" s="132"/>
      <c r="W128" s="132"/>
      <c r="X128" s="132"/>
      <c r="Y128" s="133"/>
      <c r="Z128" s="131">
        <v>107750.39999999999</v>
      </c>
      <c r="AA128" s="132"/>
      <c r="AB128" s="132"/>
      <c r="AC128" s="132"/>
      <c r="AD128" s="133"/>
      <c r="AE128" s="131">
        <v>107750</v>
      </c>
      <c r="AF128" s="132"/>
      <c r="AG128" s="132"/>
      <c r="AH128" s="133"/>
      <c r="AI128" s="131">
        <f>IF(ISNUMBER(U128),U128,0)+IF(ISNUMBER(Z128),Z128,0)</f>
        <v>107750.39999999999</v>
      </c>
      <c r="AJ128" s="132"/>
      <c r="AK128" s="132"/>
      <c r="AL128" s="132"/>
      <c r="AM128" s="133"/>
      <c r="AN128" s="131">
        <v>0</v>
      </c>
      <c r="AO128" s="132"/>
      <c r="AP128" s="132"/>
      <c r="AQ128" s="132"/>
      <c r="AR128" s="133"/>
      <c r="AS128" s="131">
        <v>0</v>
      </c>
      <c r="AT128" s="132"/>
      <c r="AU128" s="132"/>
      <c r="AV128" s="132"/>
      <c r="AW128" s="133"/>
      <c r="AX128" s="131">
        <v>0</v>
      </c>
      <c r="AY128" s="132"/>
      <c r="AZ128" s="132"/>
      <c r="BA128" s="133"/>
      <c r="BB128" s="131">
        <f>IF(ISNUMBER(AN128),AN128,0)+IF(ISNUMBER(AS128),AS128,0)</f>
        <v>0</v>
      </c>
      <c r="BC128" s="132"/>
      <c r="BD128" s="132"/>
      <c r="BE128" s="132"/>
      <c r="BF128" s="133"/>
      <c r="BG128" s="131">
        <v>0</v>
      </c>
      <c r="BH128" s="132"/>
      <c r="BI128" s="132"/>
      <c r="BJ128" s="132"/>
      <c r="BK128" s="133"/>
      <c r="BL128" s="131">
        <v>0</v>
      </c>
      <c r="BM128" s="132"/>
      <c r="BN128" s="132"/>
      <c r="BO128" s="132"/>
      <c r="BP128" s="133"/>
      <c r="BQ128" s="131">
        <v>0</v>
      </c>
      <c r="BR128" s="132"/>
      <c r="BS128" s="132"/>
      <c r="BT128" s="133"/>
      <c r="BU128" s="131">
        <f>IF(ISNUMBER(BG128),BG128,0)+IF(ISNUMBER(BL128),BL128,0)</f>
        <v>0</v>
      </c>
      <c r="BV128" s="132"/>
      <c r="BW128" s="132"/>
      <c r="BX128" s="132"/>
      <c r="BY128" s="133"/>
    </row>
    <row r="129" spans="1:79" s="107" customFormat="1" ht="26.4" customHeight="1" x14ac:dyDescent="0.25">
      <c r="A129" s="127">
        <v>32</v>
      </c>
      <c r="B129" s="128"/>
      <c r="C129" s="128"/>
      <c r="D129" s="101" t="s">
        <v>439</v>
      </c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3"/>
      <c r="U129" s="131">
        <v>9943911.5700000003</v>
      </c>
      <c r="V129" s="132"/>
      <c r="W129" s="132"/>
      <c r="X129" s="132"/>
      <c r="Y129" s="133"/>
      <c r="Z129" s="131">
        <v>0</v>
      </c>
      <c r="AA129" s="132"/>
      <c r="AB129" s="132"/>
      <c r="AC129" s="132"/>
      <c r="AD129" s="133"/>
      <c r="AE129" s="131">
        <v>0</v>
      </c>
      <c r="AF129" s="132"/>
      <c r="AG129" s="132"/>
      <c r="AH129" s="133"/>
      <c r="AI129" s="131">
        <f>IF(ISNUMBER(U129),U129,0)+IF(ISNUMBER(Z129),Z129,0)</f>
        <v>9943911.5700000003</v>
      </c>
      <c r="AJ129" s="132"/>
      <c r="AK129" s="132"/>
      <c r="AL129" s="132"/>
      <c r="AM129" s="133"/>
      <c r="AN129" s="131">
        <v>0</v>
      </c>
      <c r="AO129" s="132"/>
      <c r="AP129" s="132"/>
      <c r="AQ129" s="132"/>
      <c r="AR129" s="133"/>
      <c r="AS129" s="131">
        <v>0</v>
      </c>
      <c r="AT129" s="132"/>
      <c r="AU129" s="132"/>
      <c r="AV129" s="132"/>
      <c r="AW129" s="133"/>
      <c r="AX129" s="131">
        <v>0</v>
      </c>
      <c r="AY129" s="132"/>
      <c r="AZ129" s="132"/>
      <c r="BA129" s="133"/>
      <c r="BB129" s="131">
        <f>IF(ISNUMBER(AN129),AN129,0)+IF(ISNUMBER(AS129),AS129,0)</f>
        <v>0</v>
      </c>
      <c r="BC129" s="132"/>
      <c r="BD129" s="132"/>
      <c r="BE129" s="132"/>
      <c r="BF129" s="133"/>
      <c r="BG129" s="131">
        <v>0</v>
      </c>
      <c r="BH129" s="132"/>
      <c r="BI129" s="132"/>
      <c r="BJ129" s="132"/>
      <c r="BK129" s="133"/>
      <c r="BL129" s="131">
        <v>0</v>
      </c>
      <c r="BM129" s="132"/>
      <c r="BN129" s="132"/>
      <c r="BO129" s="132"/>
      <c r="BP129" s="133"/>
      <c r="BQ129" s="131">
        <v>0</v>
      </c>
      <c r="BR129" s="132"/>
      <c r="BS129" s="132"/>
      <c r="BT129" s="133"/>
      <c r="BU129" s="131">
        <f>IF(ISNUMBER(BG129),BG129,0)+IF(ISNUMBER(BL129),BL129,0)</f>
        <v>0</v>
      </c>
      <c r="BV129" s="132"/>
      <c r="BW129" s="132"/>
      <c r="BX129" s="132"/>
      <c r="BY129" s="133"/>
    </row>
    <row r="130" spans="1:79" s="107" customFormat="1" ht="26.4" customHeight="1" x14ac:dyDescent="0.25">
      <c r="A130" s="127">
        <v>33</v>
      </c>
      <c r="B130" s="128"/>
      <c r="C130" s="128"/>
      <c r="D130" s="101" t="s">
        <v>440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3"/>
      <c r="U130" s="131">
        <v>127759.63</v>
      </c>
      <c r="V130" s="132"/>
      <c r="W130" s="132"/>
      <c r="X130" s="132"/>
      <c r="Y130" s="133"/>
      <c r="Z130" s="131">
        <v>0</v>
      </c>
      <c r="AA130" s="132"/>
      <c r="AB130" s="132"/>
      <c r="AC130" s="132"/>
      <c r="AD130" s="133"/>
      <c r="AE130" s="131">
        <v>0</v>
      </c>
      <c r="AF130" s="132"/>
      <c r="AG130" s="132"/>
      <c r="AH130" s="133"/>
      <c r="AI130" s="131">
        <f>IF(ISNUMBER(U130),U130,0)+IF(ISNUMBER(Z130),Z130,0)</f>
        <v>127759.63</v>
      </c>
      <c r="AJ130" s="132"/>
      <c r="AK130" s="132"/>
      <c r="AL130" s="132"/>
      <c r="AM130" s="133"/>
      <c r="AN130" s="131">
        <v>147319.53</v>
      </c>
      <c r="AO130" s="132"/>
      <c r="AP130" s="132"/>
      <c r="AQ130" s="132"/>
      <c r="AR130" s="133"/>
      <c r="AS130" s="131">
        <v>0</v>
      </c>
      <c r="AT130" s="132"/>
      <c r="AU130" s="132"/>
      <c r="AV130" s="132"/>
      <c r="AW130" s="133"/>
      <c r="AX130" s="131">
        <v>0</v>
      </c>
      <c r="AY130" s="132"/>
      <c r="AZ130" s="132"/>
      <c r="BA130" s="133"/>
      <c r="BB130" s="131">
        <f>IF(ISNUMBER(AN130),AN130,0)+IF(ISNUMBER(AS130),AS130,0)</f>
        <v>147319.53</v>
      </c>
      <c r="BC130" s="132"/>
      <c r="BD130" s="132"/>
      <c r="BE130" s="132"/>
      <c r="BF130" s="133"/>
      <c r="BG130" s="131">
        <v>129950</v>
      </c>
      <c r="BH130" s="132"/>
      <c r="BI130" s="132"/>
      <c r="BJ130" s="132"/>
      <c r="BK130" s="133"/>
      <c r="BL130" s="131">
        <v>0</v>
      </c>
      <c r="BM130" s="132"/>
      <c r="BN130" s="132"/>
      <c r="BO130" s="132"/>
      <c r="BP130" s="133"/>
      <c r="BQ130" s="131">
        <v>0</v>
      </c>
      <c r="BR130" s="132"/>
      <c r="BS130" s="132"/>
      <c r="BT130" s="133"/>
      <c r="BU130" s="131">
        <f>IF(ISNUMBER(BG130),BG130,0)+IF(ISNUMBER(BL130),BL130,0)</f>
        <v>129950</v>
      </c>
      <c r="BV130" s="132"/>
      <c r="BW130" s="132"/>
      <c r="BX130" s="132"/>
      <c r="BY130" s="133"/>
    </row>
    <row r="131" spans="1:79" s="107" customFormat="1" ht="26.4" customHeight="1" x14ac:dyDescent="0.25">
      <c r="A131" s="127">
        <v>34</v>
      </c>
      <c r="B131" s="128"/>
      <c r="C131" s="128"/>
      <c r="D131" s="101" t="s">
        <v>441</v>
      </c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3"/>
      <c r="U131" s="131">
        <v>0</v>
      </c>
      <c r="V131" s="132"/>
      <c r="W131" s="132"/>
      <c r="X131" s="132"/>
      <c r="Y131" s="133"/>
      <c r="Z131" s="131">
        <v>0</v>
      </c>
      <c r="AA131" s="132"/>
      <c r="AB131" s="132"/>
      <c r="AC131" s="132"/>
      <c r="AD131" s="133"/>
      <c r="AE131" s="131">
        <v>0</v>
      </c>
      <c r="AF131" s="132"/>
      <c r="AG131" s="132"/>
      <c r="AH131" s="133"/>
      <c r="AI131" s="131">
        <f>IF(ISNUMBER(U131),U131,0)+IF(ISNUMBER(Z131),Z131,0)</f>
        <v>0</v>
      </c>
      <c r="AJ131" s="132"/>
      <c r="AK131" s="132"/>
      <c r="AL131" s="132"/>
      <c r="AM131" s="133"/>
      <c r="AN131" s="131">
        <v>8065800</v>
      </c>
      <c r="AO131" s="132"/>
      <c r="AP131" s="132"/>
      <c r="AQ131" s="132"/>
      <c r="AR131" s="133"/>
      <c r="AS131" s="131">
        <v>0</v>
      </c>
      <c r="AT131" s="132"/>
      <c r="AU131" s="132"/>
      <c r="AV131" s="132"/>
      <c r="AW131" s="133"/>
      <c r="AX131" s="131">
        <v>0</v>
      </c>
      <c r="AY131" s="132"/>
      <c r="AZ131" s="132"/>
      <c r="BA131" s="133"/>
      <c r="BB131" s="131">
        <f>IF(ISNUMBER(AN131),AN131,0)+IF(ISNUMBER(AS131),AS131,0)</f>
        <v>8065800</v>
      </c>
      <c r="BC131" s="132"/>
      <c r="BD131" s="132"/>
      <c r="BE131" s="132"/>
      <c r="BF131" s="133"/>
      <c r="BG131" s="131">
        <v>9353679</v>
      </c>
      <c r="BH131" s="132"/>
      <c r="BI131" s="132"/>
      <c r="BJ131" s="132"/>
      <c r="BK131" s="133"/>
      <c r="BL131" s="131">
        <v>0</v>
      </c>
      <c r="BM131" s="132"/>
      <c r="BN131" s="132"/>
      <c r="BO131" s="132"/>
      <c r="BP131" s="133"/>
      <c r="BQ131" s="131">
        <v>0</v>
      </c>
      <c r="BR131" s="132"/>
      <c r="BS131" s="132"/>
      <c r="BT131" s="133"/>
      <c r="BU131" s="131">
        <f>IF(ISNUMBER(BG131),BG131,0)+IF(ISNUMBER(BL131),BL131,0)</f>
        <v>9353679</v>
      </c>
      <c r="BV131" s="132"/>
      <c r="BW131" s="132"/>
      <c r="BX131" s="132"/>
      <c r="BY131" s="133"/>
    </row>
    <row r="132" spans="1:79" s="107" customFormat="1" ht="26.4" customHeight="1" x14ac:dyDescent="0.25">
      <c r="A132" s="127">
        <v>35</v>
      </c>
      <c r="B132" s="128"/>
      <c r="C132" s="128"/>
      <c r="D132" s="101" t="s">
        <v>442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3"/>
      <c r="U132" s="131">
        <v>0</v>
      </c>
      <c r="V132" s="132"/>
      <c r="W132" s="132"/>
      <c r="X132" s="132"/>
      <c r="Y132" s="133"/>
      <c r="Z132" s="131">
        <v>0</v>
      </c>
      <c r="AA132" s="132"/>
      <c r="AB132" s="132"/>
      <c r="AC132" s="132"/>
      <c r="AD132" s="133"/>
      <c r="AE132" s="131">
        <v>0</v>
      </c>
      <c r="AF132" s="132"/>
      <c r="AG132" s="132"/>
      <c r="AH132" s="133"/>
      <c r="AI132" s="131">
        <f>IF(ISNUMBER(U132),U132,0)+IF(ISNUMBER(Z132),Z132,0)</f>
        <v>0</v>
      </c>
      <c r="AJ132" s="132"/>
      <c r="AK132" s="132"/>
      <c r="AL132" s="132"/>
      <c r="AM132" s="133"/>
      <c r="AN132" s="131">
        <v>200000</v>
      </c>
      <c r="AO132" s="132"/>
      <c r="AP132" s="132"/>
      <c r="AQ132" s="132"/>
      <c r="AR132" s="133"/>
      <c r="AS132" s="131">
        <v>0</v>
      </c>
      <c r="AT132" s="132"/>
      <c r="AU132" s="132"/>
      <c r="AV132" s="132"/>
      <c r="AW132" s="133"/>
      <c r="AX132" s="131">
        <v>0</v>
      </c>
      <c r="AY132" s="132"/>
      <c r="AZ132" s="132"/>
      <c r="BA132" s="133"/>
      <c r="BB132" s="131">
        <f>IF(ISNUMBER(AN132),AN132,0)+IF(ISNUMBER(AS132),AS132,0)</f>
        <v>200000</v>
      </c>
      <c r="BC132" s="132"/>
      <c r="BD132" s="132"/>
      <c r="BE132" s="132"/>
      <c r="BF132" s="133"/>
      <c r="BG132" s="131">
        <v>250000</v>
      </c>
      <c r="BH132" s="132"/>
      <c r="BI132" s="132"/>
      <c r="BJ132" s="132"/>
      <c r="BK132" s="133"/>
      <c r="BL132" s="131">
        <v>0</v>
      </c>
      <c r="BM132" s="132"/>
      <c r="BN132" s="132"/>
      <c r="BO132" s="132"/>
      <c r="BP132" s="133"/>
      <c r="BQ132" s="131">
        <v>0</v>
      </c>
      <c r="BR132" s="132"/>
      <c r="BS132" s="132"/>
      <c r="BT132" s="133"/>
      <c r="BU132" s="131">
        <f>IF(ISNUMBER(BG132),BG132,0)+IF(ISNUMBER(BL132),BL132,0)</f>
        <v>250000</v>
      </c>
      <c r="BV132" s="132"/>
      <c r="BW132" s="132"/>
      <c r="BX132" s="132"/>
      <c r="BY132" s="133"/>
    </row>
    <row r="133" spans="1:79" s="107" customFormat="1" ht="26.4" customHeight="1" x14ac:dyDescent="0.25">
      <c r="A133" s="127">
        <v>36</v>
      </c>
      <c r="B133" s="128"/>
      <c r="C133" s="128"/>
      <c r="D133" s="101" t="s">
        <v>443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3"/>
      <c r="U133" s="131">
        <v>234241.6</v>
      </c>
      <c r="V133" s="132"/>
      <c r="W133" s="132"/>
      <c r="X133" s="132"/>
      <c r="Y133" s="133"/>
      <c r="Z133" s="131">
        <v>0</v>
      </c>
      <c r="AA133" s="132"/>
      <c r="AB133" s="132"/>
      <c r="AC133" s="132"/>
      <c r="AD133" s="133"/>
      <c r="AE133" s="131">
        <v>0</v>
      </c>
      <c r="AF133" s="132"/>
      <c r="AG133" s="132"/>
      <c r="AH133" s="133"/>
      <c r="AI133" s="131">
        <f>IF(ISNUMBER(U133),U133,0)+IF(ISNUMBER(Z133),Z133,0)</f>
        <v>234241.6</v>
      </c>
      <c r="AJ133" s="132"/>
      <c r="AK133" s="132"/>
      <c r="AL133" s="132"/>
      <c r="AM133" s="133"/>
      <c r="AN133" s="131">
        <v>463828.47</v>
      </c>
      <c r="AO133" s="132"/>
      <c r="AP133" s="132"/>
      <c r="AQ133" s="132"/>
      <c r="AR133" s="133"/>
      <c r="AS133" s="131">
        <v>0</v>
      </c>
      <c r="AT133" s="132"/>
      <c r="AU133" s="132"/>
      <c r="AV133" s="132"/>
      <c r="AW133" s="133"/>
      <c r="AX133" s="131">
        <v>0</v>
      </c>
      <c r="AY133" s="132"/>
      <c r="AZ133" s="132"/>
      <c r="BA133" s="133"/>
      <c r="BB133" s="131">
        <f>IF(ISNUMBER(AN133),AN133,0)+IF(ISNUMBER(AS133),AS133,0)</f>
        <v>463828.47</v>
      </c>
      <c r="BC133" s="132"/>
      <c r="BD133" s="132"/>
      <c r="BE133" s="132"/>
      <c r="BF133" s="133"/>
      <c r="BG133" s="131">
        <v>320000</v>
      </c>
      <c r="BH133" s="132"/>
      <c r="BI133" s="132"/>
      <c r="BJ133" s="132"/>
      <c r="BK133" s="133"/>
      <c r="BL133" s="131">
        <v>0</v>
      </c>
      <c r="BM133" s="132"/>
      <c r="BN133" s="132"/>
      <c r="BO133" s="132"/>
      <c r="BP133" s="133"/>
      <c r="BQ133" s="131">
        <v>0</v>
      </c>
      <c r="BR133" s="132"/>
      <c r="BS133" s="132"/>
      <c r="BT133" s="133"/>
      <c r="BU133" s="131">
        <f>IF(ISNUMBER(BG133),BG133,0)+IF(ISNUMBER(BL133),BL133,0)</f>
        <v>320000</v>
      </c>
      <c r="BV133" s="132"/>
      <c r="BW133" s="132"/>
      <c r="BX133" s="132"/>
      <c r="BY133" s="133"/>
    </row>
    <row r="134" spans="1:79" s="107" customFormat="1" ht="13.2" customHeight="1" x14ac:dyDescent="0.25">
      <c r="A134" s="127">
        <v>37</v>
      </c>
      <c r="B134" s="128"/>
      <c r="C134" s="128"/>
      <c r="D134" s="101" t="s">
        <v>444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3"/>
      <c r="U134" s="131">
        <v>0</v>
      </c>
      <c r="V134" s="132"/>
      <c r="W134" s="132"/>
      <c r="X134" s="132"/>
      <c r="Y134" s="133"/>
      <c r="Z134" s="131">
        <v>0</v>
      </c>
      <c r="AA134" s="132"/>
      <c r="AB134" s="132"/>
      <c r="AC134" s="132"/>
      <c r="AD134" s="133"/>
      <c r="AE134" s="131">
        <v>0</v>
      </c>
      <c r="AF134" s="132"/>
      <c r="AG134" s="132"/>
      <c r="AH134" s="133"/>
      <c r="AI134" s="131">
        <f>IF(ISNUMBER(U134),U134,0)+IF(ISNUMBER(Z134),Z134,0)</f>
        <v>0</v>
      </c>
      <c r="AJ134" s="132"/>
      <c r="AK134" s="132"/>
      <c r="AL134" s="132"/>
      <c r="AM134" s="133"/>
      <c r="AN134" s="131">
        <v>0</v>
      </c>
      <c r="AO134" s="132"/>
      <c r="AP134" s="132"/>
      <c r="AQ134" s="132"/>
      <c r="AR134" s="133"/>
      <c r="AS134" s="131">
        <v>0</v>
      </c>
      <c r="AT134" s="132"/>
      <c r="AU134" s="132"/>
      <c r="AV134" s="132"/>
      <c r="AW134" s="133"/>
      <c r="AX134" s="131">
        <v>0</v>
      </c>
      <c r="AY134" s="132"/>
      <c r="AZ134" s="132"/>
      <c r="BA134" s="133"/>
      <c r="BB134" s="131">
        <f>IF(ISNUMBER(AN134),AN134,0)+IF(ISNUMBER(AS134),AS134,0)</f>
        <v>0</v>
      </c>
      <c r="BC134" s="132"/>
      <c r="BD134" s="132"/>
      <c r="BE134" s="132"/>
      <c r="BF134" s="133"/>
      <c r="BG134" s="131">
        <v>99900</v>
      </c>
      <c r="BH134" s="132"/>
      <c r="BI134" s="132"/>
      <c r="BJ134" s="132"/>
      <c r="BK134" s="133"/>
      <c r="BL134" s="131">
        <v>0</v>
      </c>
      <c r="BM134" s="132"/>
      <c r="BN134" s="132"/>
      <c r="BO134" s="132"/>
      <c r="BP134" s="133"/>
      <c r="BQ134" s="131">
        <v>0</v>
      </c>
      <c r="BR134" s="132"/>
      <c r="BS134" s="132"/>
      <c r="BT134" s="133"/>
      <c r="BU134" s="131">
        <f>IF(ISNUMBER(BG134),BG134,0)+IF(ISNUMBER(BL134),BL134,0)</f>
        <v>99900</v>
      </c>
      <c r="BV134" s="132"/>
      <c r="BW134" s="132"/>
      <c r="BX134" s="132"/>
      <c r="BY134" s="133"/>
    </row>
    <row r="135" spans="1:79" s="107" customFormat="1" ht="13.2" customHeight="1" x14ac:dyDescent="0.25">
      <c r="A135" s="127">
        <v>38</v>
      </c>
      <c r="B135" s="128"/>
      <c r="C135" s="128"/>
      <c r="D135" s="101" t="s">
        <v>445</v>
      </c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3"/>
      <c r="U135" s="131">
        <v>0</v>
      </c>
      <c r="V135" s="132"/>
      <c r="W135" s="132"/>
      <c r="X135" s="132"/>
      <c r="Y135" s="133"/>
      <c r="Z135" s="131">
        <v>0</v>
      </c>
      <c r="AA135" s="132"/>
      <c r="AB135" s="132"/>
      <c r="AC135" s="132"/>
      <c r="AD135" s="133"/>
      <c r="AE135" s="131">
        <v>0</v>
      </c>
      <c r="AF135" s="132"/>
      <c r="AG135" s="132"/>
      <c r="AH135" s="133"/>
      <c r="AI135" s="131">
        <f>IF(ISNUMBER(U135),U135,0)+IF(ISNUMBER(Z135),Z135,0)</f>
        <v>0</v>
      </c>
      <c r="AJ135" s="132"/>
      <c r="AK135" s="132"/>
      <c r="AL135" s="132"/>
      <c r="AM135" s="133"/>
      <c r="AN135" s="131">
        <v>0</v>
      </c>
      <c r="AO135" s="132"/>
      <c r="AP135" s="132"/>
      <c r="AQ135" s="132"/>
      <c r="AR135" s="133"/>
      <c r="AS135" s="131">
        <v>0</v>
      </c>
      <c r="AT135" s="132"/>
      <c r="AU135" s="132"/>
      <c r="AV135" s="132"/>
      <c r="AW135" s="133"/>
      <c r="AX135" s="131">
        <v>0</v>
      </c>
      <c r="AY135" s="132"/>
      <c r="AZ135" s="132"/>
      <c r="BA135" s="133"/>
      <c r="BB135" s="131">
        <f>IF(ISNUMBER(AN135),AN135,0)+IF(ISNUMBER(AS135),AS135,0)</f>
        <v>0</v>
      </c>
      <c r="BC135" s="132"/>
      <c r="BD135" s="132"/>
      <c r="BE135" s="132"/>
      <c r="BF135" s="133"/>
      <c r="BG135" s="131">
        <v>199800</v>
      </c>
      <c r="BH135" s="132"/>
      <c r="BI135" s="132"/>
      <c r="BJ135" s="132"/>
      <c r="BK135" s="133"/>
      <c r="BL135" s="131">
        <v>0</v>
      </c>
      <c r="BM135" s="132"/>
      <c r="BN135" s="132"/>
      <c r="BO135" s="132"/>
      <c r="BP135" s="133"/>
      <c r="BQ135" s="131">
        <v>0</v>
      </c>
      <c r="BR135" s="132"/>
      <c r="BS135" s="132"/>
      <c r="BT135" s="133"/>
      <c r="BU135" s="131">
        <f>IF(ISNUMBER(BG135),BG135,0)+IF(ISNUMBER(BL135),BL135,0)</f>
        <v>199800</v>
      </c>
      <c r="BV135" s="132"/>
      <c r="BW135" s="132"/>
      <c r="BX135" s="132"/>
      <c r="BY135" s="133"/>
    </row>
    <row r="136" spans="1:79" s="107" customFormat="1" ht="13.2" customHeight="1" x14ac:dyDescent="0.25">
      <c r="A136" s="127">
        <v>39</v>
      </c>
      <c r="B136" s="128"/>
      <c r="C136" s="128"/>
      <c r="D136" s="101" t="s">
        <v>446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3"/>
      <c r="U136" s="131">
        <v>0</v>
      </c>
      <c r="V136" s="132"/>
      <c r="W136" s="132"/>
      <c r="X136" s="132"/>
      <c r="Y136" s="133"/>
      <c r="Z136" s="131">
        <v>0</v>
      </c>
      <c r="AA136" s="132"/>
      <c r="AB136" s="132"/>
      <c r="AC136" s="132"/>
      <c r="AD136" s="133"/>
      <c r="AE136" s="131">
        <v>0</v>
      </c>
      <c r="AF136" s="132"/>
      <c r="AG136" s="132"/>
      <c r="AH136" s="133"/>
      <c r="AI136" s="131">
        <f>IF(ISNUMBER(U136),U136,0)+IF(ISNUMBER(Z136),Z136,0)</f>
        <v>0</v>
      </c>
      <c r="AJ136" s="132"/>
      <c r="AK136" s="132"/>
      <c r="AL136" s="132"/>
      <c r="AM136" s="133"/>
      <c r="AN136" s="131">
        <v>0</v>
      </c>
      <c r="AO136" s="132"/>
      <c r="AP136" s="132"/>
      <c r="AQ136" s="132"/>
      <c r="AR136" s="133"/>
      <c r="AS136" s="131">
        <v>0</v>
      </c>
      <c r="AT136" s="132"/>
      <c r="AU136" s="132"/>
      <c r="AV136" s="132"/>
      <c r="AW136" s="133"/>
      <c r="AX136" s="131">
        <v>0</v>
      </c>
      <c r="AY136" s="132"/>
      <c r="AZ136" s="132"/>
      <c r="BA136" s="133"/>
      <c r="BB136" s="131">
        <f>IF(ISNUMBER(AN136),AN136,0)+IF(ISNUMBER(AS136),AS136,0)</f>
        <v>0</v>
      </c>
      <c r="BC136" s="132"/>
      <c r="BD136" s="132"/>
      <c r="BE136" s="132"/>
      <c r="BF136" s="133"/>
      <c r="BG136" s="131">
        <v>52500</v>
      </c>
      <c r="BH136" s="132"/>
      <c r="BI136" s="132"/>
      <c r="BJ136" s="132"/>
      <c r="BK136" s="133"/>
      <c r="BL136" s="131">
        <v>0</v>
      </c>
      <c r="BM136" s="132"/>
      <c r="BN136" s="132"/>
      <c r="BO136" s="132"/>
      <c r="BP136" s="133"/>
      <c r="BQ136" s="131">
        <v>0</v>
      </c>
      <c r="BR136" s="132"/>
      <c r="BS136" s="132"/>
      <c r="BT136" s="133"/>
      <c r="BU136" s="131">
        <f>IF(ISNUMBER(BG136),BG136,0)+IF(ISNUMBER(BL136),BL136,0)</f>
        <v>52500</v>
      </c>
      <c r="BV136" s="132"/>
      <c r="BW136" s="132"/>
      <c r="BX136" s="132"/>
      <c r="BY136" s="133"/>
    </row>
    <row r="137" spans="1:79" s="7" customFormat="1" ht="12.75" customHeight="1" x14ac:dyDescent="0.25">
      <c r="A137" s="97"/>
      <c r="B137" s="98"/>
      <c r="C137" s="98"/>
      <c r="D137" s="108" t="s">
        <v>161</v>
      </c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10"/>
      <c r="U137" s="135">
        <v>181525723.67999998</v>
      </c>
      <c r="V137" s="136"/>
      <c r="W137" s="136"/>
      <c r="X137" s="136"/>
      <c r="Y137" s="137"/>
      <c r="Z137" s="135">
        <v>17200710.399999999</v>
      </c>
      <c r="AA137" s="136"/>
      <c r="AB137" s="136"/>
      <c r="AC137" s="136"/>
      <c r="AD137" s="137"/>
      <c r="AE137" s="135">
        <v>17200710</v>
      </c>
      <c r="AF137" s="136"/>
      <c r="AG137" s="136"/>
      <c r="AH137" s="137"/>
      <c r="AI137" s="135">
        <f>IF(ISNUMBER(U137),U137,0)+IF(ISNUMBER(Z137),Z137,0)</f>
        <v>198726434.07999998</v>
      </c>
      <c r="AJ137" s="136"/>
      <c r="AK137" s="136"/>
      <c r="AL137" s="136"/>
      <c r="AM137" s="137"/>
      <c r="AN137" s="135">
        <v>25963757</v>
      </c>
      <c r="AO137" s="136"/>
      <c r="AP137" s="136"/>
      <c r="AQ137" s="136"/>
      <c r="AR137" s="137"/>
      <c r="AS137" s="135">
        <v>99900</v>
      </c>
      <c r="AT137" s="136"/>
      <c r="AU137" s="136"/>
      <c r="AV137" s="136"/>
      <c r="AW137" s="137"/>
      <c r="AX137" s="135">
        <v>99900</v>
      </c>
      <c r="AY137" s="136"/>
      <c r="AZ137" s="136"/>
      <c r="BA137" s="137"/>
      <c r="BB137" s="135">
        <f>IF(ISNUMBER(AN137),AN137,0)+IF(ISNUMBER(AS137),AS137,0)</f>
        <v>26063657</v>
      </c>
      <c r="BC137" s="136"/>
      <c r="BD137" s="136"/>
      <c r="BE137" s="136"/>
      <c r="BF137" s="137"/>
      <c r="BG137" s="135">
        <v>25824129</v>
      </c>
      <c r="BH137" s="136"/>
      <c r="BI137" s="136"/>
      <c r="BJ137" s="136"/>
      <c r="BK137" s="137"/>
      <c r="BL137" s="135">
        <v>0</v>
      </c>
      <c r="BM137" s="136"/>
      <c r="BN137" s="136"/>
      <c r="BO137" s="136"/>
      <c r="BP137" s="137"/>
      <c r="BQ137" s="135">
        <v>0</v>
      </c>
      <c r="BR137" s="136"/>
      <c r="BS137" s="136"/>
      <c r="BT137" s="137"/>
      <c r="BU137" s="135">
        <f>IF(ISNUMBER(BG137),BG137,0)+IF(ISNUMBER(BL137),BL137,0)</f>
        <v>25824129</v>
      </c>
      <c r="BV137" s="136"/>
      <c r="BW137" s="136"/>
      <c r="BX137" s="136"/>
      <c r="BY137" s="137"/>
    </row>
    <row r="139" spans="1:79" ht="14.25" customHeight="1" x14ac:dyDescent="0.25">
      <c r="A139" s="34" t="s">
        <v>361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79" ht="15" customHeight="1" x14ac:dyDescent="0.25">
      <c r="A140" s="86" t="s">
        <v>265</v>
      </c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</row>
    <row r="141" spans="1:79" ht="23.1" customHeight="1" x14ac:dyDescent="0.25">
      <c r="A141" s="62" t="s">
        <v>7</v>
      </c>
      <c r="B141" s="63"/>
      <c r="C141" s="63"/>
      <c r="D141" s="62" t="s">
        <v>135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4"/>
      <c r="U141" s="32" t="s">
        <v>269</v>
      </c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 t="s">
        <v>271</v>
      </c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79" ht="54" customHeight="1" x14ac:dyDescent="0.25">
      <c r="A142" s="65"/>
      <c r="B142" s="66"/>
      <c r="C142" s="66"/>
      <c r="D142" s="65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7"/>
      <c r="U142" s="47" t="s">
        <v>5</v>
      </c>
      <c r="V142" s="48"/>
      <c r="W142" s="48"/>
      <c r="X142" s="48"/>
      <c r="Y142" s="49"/>
      <c r="Z142" s="47" t="s">
        <v>4</v>
      </c>
      <c r="AA142" s="48"/>
      <c r="AB142" s="48"/>
      <c r="AC142" s="48"/>
      <c r="AD142" s="49"/>
      <c r="AE142" s="68" t="s">
        <v>130</v>
      </c>
      <c r="AF142" s="69"/>
      <c r="AG142" s="69"/>
      <c r="AH142" s="69"/>
      <c r="AI142" s="70"/>
      <c r="AJ142" s="47" t="s">
        <v>6</v>
      </c>
      <c r="AK142" s="48"/>
      <c r="AL142" s="48"/>
      <c r="AM142" s="48"/>
      <c r="AN142" s="49"/>
      <c r="AO142" s="47" t="s">
        <v>5</v>
      </c>
      <c r="AP142" s="48"/>
      <c r="AQ142" s="48"/>
      <c r="AR142" s="48"/>
      <c r="AS142" s="49"/>
      <c r="AT142" s="47" t="s">
        <v>4</v>
      </c>
      <c r="AU142" s="48"/>
      <c r="AV142" s="48"/>
      <c r="AW142" s="48"/>
      <c r="AX142" s="49"/>
      <c r="AY142" s="68" t="s">
        <v>130</v>
      </c>
      <c r="AZ142" s="69"/>
      <c r="BA142" s="69"/>
      <c r="BB142" s="69"/>
      <c r="BC142" s="70"/>
      <c r="BD142" s="32" t="s">
        <v>108</v>
      </c>
      <c r="BE142" s="32"/>
      <c r="BF142" s="32"/>
      <c r="BG142" s="32"/>
      <c r="BH142" s="32"/>
    </row>
    <row r="143" spans="1:79" ht="15" customHeight="1" x14ac:dyDescent="0.25">
      <c r="A143" s="47" t="s">
        <v>194</v>
      </c>
      <c r="B143" s="48"/>
      <c r="C143" s="48"/>
      <c r="D143" s="47">
        <v>2</v>
      </c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9"/>
      <c r="U143" s="47">
        <v>3</v>
      </c>
      <c r="V143" s="48"/>
      <c r="W143" s="48"/>
      <c r="X143" s="48"/>
      <c r="Y143" s="49"/>
      <c r="Z143" s="47">
        <v>4</v>
      </c>
      <c r="AA143" s="48"/>
      <c r="AB143" s="48"/>
      <c r="AC143" s="48"/>
      <c r="AD143" s="49"/>
      <c r="AE143" s="47">
        <v>5</v>
      </c>
      <c r="AF143" s="48"/>
      <c r="AG143" s="48"/>
      <c r="AH143" s="48"/>
      <c r="AI143" s="49"/>
      <c r="AJ143" s="47">
        <v>6</v>
      </c>
      <c r="AK143" s="48"/>
      <c r="AL143" s="48"/>
      <c r="AM143" s="48"/>
      <c r="AN143" s="49"/>
      <c r="AO143" s="47">
        <v>7</v>
      </c>
      <c r="AP143" s="48"/>
      <c r="AQ143" s="48"/>
      <c r="AR143" s="48"/>
      <c r="AS143" s="49"/>
      <c r="AT143" s="47">
        <v>8</v>
      </c>
      <c r="AU143" s="48"/>
      <c r="AV143" s="48"/>
      <c r="AW143" s="48"/>
      <c r="AX143" s="49"/>
      <c r="AY143" s="47">
        <v>9</v>
      </c>
      <c r="AZ143" s="48"/>
      <c r="BA143" s="48"/>
      <c r="BB143" s="48"/>
      <c r="BC143" s="49"/>
      <c r="BD143" s="47">
        <v>10</v>
      </c>
      <c r="BE143" s="48"/>
      <c r="BF143" s="48"/>
      <c r="BG143" s="48"/>
      <c r="BH143" s="49"/>
    </row>
    <row r="144" spans="1:79" s="1" customFormat="1" ht="12.75" hidden="1" customHeight="1" x14ac:dyDescent="0.25">
      <c r="A144" s="50" t="s">
        <v>81</v>
      </c>
      <c r="B144" s="51"/>
      <c r="C144" s="51"/>
      <c r="D144" s="50" t="s">
        <v>69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2"/>
      <c r="U144" s="50" t="s">
        <v>72</v>
      </c>
      <c r="V144" s="51"/>
      <c r="W144" s="51"/>
      <c r="X144" s="51"/>
      <c r="Y144" s="52"/>
      <c r="Z144" s="50" t="s">
        <v>73</v>
      </c>
      <c r="AA144" s="51"/>
      <c r="AB144" s="51"/>
      <c r="AC144" s="51"/>
      <c r="AD144" s="52"/>
      <c r="AE144" s="50" t="s">
        <v>106</v>
      </c>
      <c r="AF144" s="51"/>
      <c r="AG144" s="51"/>
      <c r="AH144" s="51"/>
      <c r="AI144" s="52"/>
      <c r="AJ144" s="58" t="s">
        <v>196</v>
      </c>
      <c r="AK144" s="59"/>
      <c r="AL144" s="59"/>
      <c r="AM144" s="59"/>
      <c r="AN144" s="60"/>
      <c r="AO144" s="50" t="s">
        <v>74</v>
      </c>
      <c r="AP144" s="51"/>
      <c r="AQ144" s="51"/>
      <c r="AR144" s="51"/>
      <c r="AS144" s="52"/>
      <c r="AT144" s="50" t="s">
        <v>75</v>
      </c>
      <c r="AU144" s="51"/>
      <c r="AV144" s="51"/>
      <c r="AW144" s="51"/>
      <c r="AX144" s="52"/>
      <c r="AY144" s="50" t="s">
        <v>107</v>
      </c>
      <c r="AZ144" s="51"/>
      <c r="BA144" s="51"/>
      <c r="BB144" s="51"/>
      <c r="BC144" s="52"/>
      <c r="BD144" s="61" t="s">
        <v>196</v>
      </c>
      <c r="BE144" s="61"/>
      <c r="BF144" s="61"/>
      <c r="BG144" s="61"/>
      <c r="BH144" s="61"/>
      <c r="CA144" s="1" t="s">
        <v>42</v>
      </c>
    </row>
    <row r="145" spans="1:79" s="107" customFormat="1" ht="26.4" customHeight="1" x14ac:dyDescent="0.25">
      <c r="A145" s="127">
        <v>1</v>
      </c>
      <c r="B145" s="128"/>
      <c r="C145" s="128"/>
      <c r="D145" s="101" t="s">
        <v>409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3"/>
      <c r="U145" s="131">
        <v>328382</v>
      </c>
      <c r="V145" s="132"/>
      <c r="W145" s="132"/>
      <c r="X145" s="132"/>
      <c r="Y145" s="133"/>
      <c r="Z145" s="131">
        <v>0</v>
      </c>
      <c r="AA145" s="132"/>
      <c r="AB145" s="132"/>
      <c r="AC145" s="132"/>
      <c r="AD145" s="133"/>
      <c r="AE145" s="130">
        <v>0</v>
      </c>
      <c r="AF145" s="130"/>
      <c r="AG145" s="130"/>
      <c r="AH145" s="130"/>
      <c r="AI145" s="130"/>
      <c r="AJ145" s="141">
        <f>IF(ISNUMBER(U145),U145,0)+IF(ISNUMBER(Z145),Z145,0)</f>
        <v>328382</v>
      </c>
      <c r="AK145" s="141"/>
      <c r="AL145" s="141"/>
      <c r="AM145" s="141"/>
      <c r="AN145" s="141"/>
      <c r="AO145" s="130">
        <v>340000</v>
      </c>
      <c r="AP145" s="130"/>
      <c r="AQ145" s="130"/>
      <c r="AR145" s="130"/>
      <c r="AS145" s="130"/>
      <c r="AT145" s="141">
        <v>0</v>
      </c>
      <c r="AU145" s="141"/>
      <c r="AV145" s="141"/>
      <c r="AW145" s="141"/>
      <c r="AX145" s="141"/>
      <c r="AY145" s="130">
        <v>0</v>
      </c>
      <c r="AZ145" s="130"/>
      <c r="BA145" s="130"/>
      <c r="BB145" s="130"/>
      <c r="BC145" s="130"/>
      <c r="BD145" s="141">
        <f>IF(ISNUMBER(AO145),AO145,0)+IF(ISNUMBER(AT145),AT145,0)</f>
        <v>340000</v>
      </c>
      <c r="BE145" s="141"/>
      <c r="BF145" s="141"/>
      <c r="BG145" s="141"/>
      <c r="BH145" s="141"/>
      <c r="CA145" s="107" t="s">
        <v>43</v>
      </c>
    </row>
    <row r="146" spans="1:79" s="107" customFormat="1" ht="13.2" customHeight="1" x14ac:dyDescent="0.25">
      <c r="A146" s="127">
        <v>2</v>
      </c>
      <c r="B146" s="128"/>
      <c r="C146" s="128"/>
      <c r="D146" s="101" t="s">
        <v>410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3"/>
      <c r="U146" s="131">
        <v>648190</v>
      </c>
      <c r="V146" s="132"/>
      <c r="W146" s="132"/>
      <c r="X146" s="132"/>
      <c r="Y146" s="133"/>
      <c r="Z146" s="131">
        <v>0</v>
      </c>
      <c r="AA146" s="132"/>
      <c r="AB146" s="132"/>
      <c r="AC146" s="132"/>
      <c r="AD146" s="133"/>
      <c r="AE146" s="130">
        <v>0</v>
      </c>
      <c r="AF146" s="130"/>
      <c r="AG146" s="130"/>
      <c r="AH146" s="130"/>
      <c r="AI146" s="130"/>
      <c r="AJ146" s="141">
        <f>IF(ISNUMBER(U146),U146,0)+IF(ISNUMBER(Z146),Z146,0)</f>
        <v>648190</v>
      </c>
      <c r="AK146" s="141"/>
      <c r="AL146" s="141"/>
      <c r="AM146" s="141"/>
      <c r="AN146" s="141"/>
      <c r="AO146" s="130">
        <v>700000</v>
      </c>
      <c r="AP146" s="130"/>
      <c r="AQ146" s="130"/>
      <c r="AR146" s="130"/>
      <c r="AS146" s="130"/>
      <c r="AT146" s="141">
        <v>0</v>
      </c>
      <c r="AU146" s="141"/>
      <c r="AV146" s="141"/>
      <c r="AW146" s="141"/>
      <c r="AX146" s="141"/>
      <c r="AY146" s="130">
        <v>0</v>
      </c>
      <c r="AZ146" s="130"/>
      <c r="BA146" s="130"/>
      <c r="BB146" s="130"/>
      <c r="BC146" s="130"/>
      <c r="BD146" s="141">
        <f>IF(ISNUMBER(AO146),AO146,0)+IF(ISNUMBER(AT146),AT146,0)</f>
        <v>700000</v>
      </c>
      <c r="BE146" s="141"/>
      <c r="BF146" s="141"/>
      <c r="BG146" s="141"/>
      <c r="BH146" s="141"/>
    </row>
    <row r="147" spans="1:79" s="107" customFormat="1" ht="13.2" customHeight="1" x14ac:dyDescent="0.25">
      <c r="A147" s="127">
        <v>3</v>
      </c>
      <c r="B147" s="128"/>
      <c r="C147" s="128"/>
      <c r="D147" s="101" t="s">
        <v>411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3"/>
      <c r="U147" s="131">
        <v>6044500</v>
      </c>
      <c r="V147" s="132"/>
      <c r="W147" s="132"/>
      <c r="X147" s="132"/>
      <c r="Y147" s="133"/>
      <c r="Z147" s="131">
        <v>0</v>
      </c>
      <c r="AA147" s="132"/>
      <c r="AB147" s="132"/>
      <c r="AC147" s="132"/>
      <c r="AD147" s="133"/>
      <c r="AE147" s="130">
        <v>0</v>
      </c>
      <c r="AF147" s="130"/>
      <c r="AG147" s="130"/>
      <c r="AH147" s="130"/>
      <c r="AI147" s="130"/>
      <c r="AJ147" s="141">
        <f>IF(ISNUMBER(U147),U147,0)+IF(ISNUMBER(Z147),Z147,0)</f>
        <v>6044500</v>
      </c>
      <c r="AK147" s="141"/>
      <c r="AL147" s="141"/>
      <c r="AM147" s="141"/>
      <c r="AN147" s="141"/>
      <c r="AO147" s="130">
        <v>6300000</v>
      </c>
      <c r="AP147" s="130"/>
      <c r="AQ147" s="130"/>
      <c r="AR147" s="130"/>
      <c r="AS147" s="130"/>
      <c r="AT147" s="141">
        <v>0</v>
      </c>
      <c r="AU147" s="141"/>
      <c r="AV147" s="141"/>
      <c r="AW147" s="141"/>
      <c r="AX147" s="141"/>
      <c r="AY147" s="130">
        <v>0</v>
      </c>
      <c r="AZ147" s="130"/>
      <c r="BA147" s="130"/>
      <c r="BB147" s="130"/>
      <c r="BC147" s="130"/>
      <c r="BD147" s="141">
        <f>IF(ISNUMBER(AO147),AO147,0)+IF(ISNUMBER(AT147),AT147,0)</f>
        <v>6300000</v>
      </c>
      <c r="BE147" s="141"/>
      <c r="BF147" s="141"/>
      <c r="BG147" s="141"/>
      <c r="BH147" s="141"/>
    </row>
    <row r="148" spans="1:79" s="107" customFormat="1" ht="26.4" customHeight="1" x14ac:dyDescent="0.25">
      <c r="A148" s="127">
        <v>4</v>
      </c>
      <c r="B148" s="128"/>
      <c r="C148" s="128"/>
      <c r="D148" s="101" t="s">
        <v>412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3"/>
      <c r="U148" s="131">
        <v>0</v>
      </c>
      <c r="V148" s="132"/>
      <c r="W148" s="132"/>
      <c r="X148" s="132"/>
      <c r="Y148" s="133"/>
      <c r="Z148" s="131">
        <v>0</v>
      </c>
      <c r="AA148" s="132"/>
      <c r="AB148" s="132"/>
      <c r="AC148" s="132"/>
      <c r="AD148" s="133"/>
      <c r="AE148" s="130">
        <v>0</v>
      </c>
      <c r="AF148" s="130"/>
      <c r="AG148" s="130"/>
      <c r="AH148" s="130"/>
      <c r="AI148" s="130"/>
      <c r="AJ148" s="141">
        <f>IF(ISNUMBER(U148),U148,0)+IF(ISNUMBER(Z148),Z148,0)</f>
        <v>0</v>
      </c>
      <c r="AK148" s="141"/>
      <c r="AL148" s="141"/>
      <c r="AM148" s="141"/>
      <c r="AN148" s="141"/>
      <c r="AO148" s="130">
        <v>0</v>
      </c>
      <c r="AP148" s="130"/>
      <c r="AQ148" s="130"/>
      <c r="AR148" s="130"/>
      <c r="AS148" s="130"/>
      <c r="AT148" s="141">
        <v>0</v>
      </c>
      <c r="AU148" s="141"/>
      <c r="AV148" s="141"/>
      <c r="AW148" s="141"/>
      <c r="AX148" s="141"/>
      <c r="AY148" s="130">
        <v>0</v>
      </c>
      <c r="AZ148" s="130"/>
      <c r="BA148" s="130"/>
      <c r="BB148" s="130"/>
      <c r="BC148" s="130"/>
      <c r="BD148" s="141">
        <f>IF(ISNUMBER(AO148),AO148,0)+IF(ISNUMBER(AT148),AT148,0)</f>
        <v>0</v>
      </c>
      <c r="BE148" s="141"/>
      <c r="BF148" s="141"/>
      <c r="BG148" s="141"/>
      <c r="BH148" s="141"/>
    </row>
    <row r="149" spans="1:79" s="107" customFormat="1" ht="26.4" customHeight="1" x14ac:dyDescent="0.25">
      <c r="A149" s="127">
        <v>5</v>
      </c>
      <c r="B149" s="128"/>
      <c r="C149" s="128"/>
      <c r="D149" s="101" t="s">
        <v>413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3"/>
      <c r="U149" s="131">
        <v>5495000</v>
      </c>
      <c r="V149" s="132"/>
      <c r="W149" s="132"/>
      <c r="X149" s="132"/>
      <c r="Y149" s="133"/>
      <c r="Z149" s="131">
        <v>0</v>
      </c>
      <c r="AA149" s="132"/>
      <c r="AB149" s="132"/>
      <c r="AC149" s="132"/>
      <c r="AD149" s="133"/>
      <c r="AE149" s="130">
        <v>0</v>
      </c>
      <c r="AF149" s="130"/>
      <c r="AG149" s="130"/>
      <c r="AH149" s="130"/>
      <c r="AI149" s="130"/>
      <c r="AJ149" s="141">
        <f>IF(ISNUMBER(U149),U149,0)+IF(ISNUMBER(Z149),Z149,0)</f>
        <v>5495000</v>
      </c>
      <c r="AK149" s="141"/>
      <c r="AL149" s="141"/>
      <c r="AM149" s="141"/>
      <c r="AN149" s="141"/>
      <c r="AO149" s="130">
        <v>5700000</v>
      </c>
      <c r="AP149" s="130"/>
      <c r="AQ149" s="130"/>
      <c r="AR149" s="130"/>
      <c r="AS149" s="130"/>
      <c r="AT149" s="141">
        <v>0</v>
      </c>
      <c r="AU149" s="141"/>
      <c r="AV149" s="141"/>
      <c r="AW149" s="141"/>
      <c r="AX149" s="141"/>
      <c r="AY149" s="130">
        <v>0</v>
      </c>
      <c r="AZ149" s="130"/>
      <c r="BA149" s="130"/>
      <c r="BB149" s="130"/>
      <c r="BC149" s="130"/>
      <c r="BD149" s="141">
        <f>IF(ISNUMBER(AO149),AO149,0)+IF(ISNUMBER(AT149),AT149,0)</f>
        <v>5700000</v>
      </c>
      <c r="BE149" s="141"/>
      <c r="BF149" s="141"/>
      <c r="BG149" s="141"/>
      <c r="BH149" s="141"/>
    </row>
    <row r="150" spans="1:79" s="107" customFormat="1" ht="39.6" customHeight="1" x14ac:dyDescent="0.25">
      <c r="A150" s="127">
        <v>6</v>
      </c>
      <c r="B150" s="128"/>
      <c r="C150" s="128"/>
      <c r="D150" s="101" t="s">
        <v>414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3"/>
      <c r="U150" s="131">
        <v>1648500</v>
      </c>
      <c r="V150" s="132"/>
      <c r="W150" s="132"/>
      <c r="X150" s="132"/>
      <c r="Y150" s="133"/>
      <c r="Z150" s="131">
        <v>0</v>
      </c>
      <c r="AA150" s="132"/>
      <c r="AB150" s="132"/>
      <c r="AC150" s="132"/>
      <c r="AD150" s="133"/>
      <c r="AE150" s="130">
        <v>0</v>
      </c>
      <c r="AF150" s="130"/>
      <c r="AG150" s="130"/>
      <c r="AH150" s="130"/>
      <c r="AI150" s="130"/>
      <c r="AJ150" s="141">
        <f>IF(ISNUMBER(U150),U150,0)+IF(ISNUMBER(Z150),Z150,0)</f>
        <v>1648500</v>
      </c>
      <c r="AK150" s="141"/>
      <c r="AL150" s="141"/>
      <c r="AM150" s="141"/>
      <c r="AN150" s="141"/>
      <c r="AO150" s="130">
        <v>1800000</v>
      </c>
      <c r="AP150" s="130"/>
      <c r="AQ150" s="130"/>
      <c r="AR150" s="130"/>
      <c r="AS150" s="130"/>
      <c r="AT150" s="141">
        <v>0</v>
      </c>
      <c r="AU150" s="141"/>
      <c r="AV150" s="141"/>
      <c r="AW150" s="141"/>
      <c r="AX150" s="141"/>
      <c r="AY150" s="130">
        <v>0</v>
      </c>
      <c r="AZ150" s="130"/>
      <c r="BA150" s="130"/>
      <c r="BB150" s="130"/>
      <c r="BC150" s="130"/>
      <c r="BD150" s="141">
        <f>IF(ISNUMBER(AO150),AO150,0)+IF(ISNUMBER(AT150),AT150,0)</f>
        <v>1800000</v>
      </c>
      <c r="BE150" s="141"/>
      <c r="BF150" s="141"/>
      <c r="BG150" s="141"/>
      <c r="BH150" s="141"/>
    </row>
    <row r="151" spans="1:79" s="107" customFormat="1" ht="13.2" customHeight="1" x14ac:dyDescent="0.25">
      <c r="A151" s="127">
        <v>7</v>
      </c>
      <c r="B151" s="128"/>
      <c r="C151" s="128"/>
      <c r="D151" s="101" t="s">
        <v>415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3"/>
      <c r="U151" s="131">
        <v>0</v>
      </c>
      <c r="V151" s="132"/>
      <c r="W151" s="132"/>
      <c r="X151" s="132"/>
      <c r="Y151" s="133"/>
      <c r="Z151" s="131">
        <v>0</v>
      </c>
      <c r="AA151" s="132"/>
      <c r="AB151" s="132"/>
      <c r="AC151" s="132"/>
      <c r="AD151" s="133"/>
      <c r="AE151" s="130">
        <v>0</v>
      </c>
      <c r="AF151" s="130"/>
      <c r="AG151" s="130"/>
      <c r="AH151" s="130"/>
      <c r="AI151" s="130"/>
      <c r="AJ151" s="141">
        <f>IF(ISNUMBER(U151),U151,0)+IF(ISNUMBER(Z151),Z151,0)</f>
        <v>0</v>
      </c>
      <c r="AK151" s="141"/>
      <c r="AL151" s="141"/>
      <c r="AM151" s="141"/>
      <c r="AN151" s="141"/>
      <c r="AO151" s="130">
        <v>0</v>
      </c>
      <c r="AP151" s="130"/>
      <c r="AQ151" s="130"/>
      <c r="AR151" s="130"/>
      <c r="AS151" s="130"/>
      <c r="AT151" s="141">
        <v>0</v>
      </c>
      <c r="AU151" s="141"/>
      <c r="AV151" s="141"/>
      <c r="AW151" s="141"/>
      <c r="AX151" s="141"/>
      <c r="AY151" s="130">
        <v>0</v>
      </c>
      <c r="AZ151" s="130"/>
      <c r="BA151" s="130"/>
      <c r="BB151" s="130"/>
      <c r="BC151" s="130"/>
      <c r="BD151" s="141">
        <f>IF(ISNUMBER(AO151),AO151,0)+IF(ISNUMBER(AT151),AT151,0)</f>
        <v>0</v>
      </c>
      <c r="BE151" s="141"/>
      <c r="BF151" s="141"/>
      <c r="BG151" s="141"/>
      <c r="BH151" s="141"/>
    </row>
    <row r="152" spans="1:79" s="107" customFormat="1" ht="13.2" customHeight="1" x14ac:dyDescent="0.25">
      <c r="A152" s="127">
        <v>8</v>
      </c>
      <c r="B152" s="128"/>
      <c r="C152" s="128"/>
      <c r="D152" s="101" t="s">
        <v>416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3"/>
      <c r="U152" s="131">
        <v>109790</v>
      </c>
      <c r="V152" s="132"/>
      <c r="W152" s="132"/>
      <c r="X152" s="132"/>
      <c r="Y152" s="133"/>
      <c r="Z152" s="131">
        <v>0</v>
      </c>
      <c r="AA152" s="132"/>
      <c r="AB152" s="132"/>
      <c r="AC152" s="132"/>
      <c r="AD152" s="133"/>
      <c r="AE152" s="130">
        <v>0</v>
      </c>
      <c r="AF152" s="130"/>
      <c r="AG152" s="130"/>
      <c r="AH152" s="130"/>
      <c r="AI152" s="130"/>
      <c r="AJ152" s="141">
        <f>IF(ISNUMBER(U152),U152,0)+IF(ISNUMBER(Z152),Z152,0)</f>
        <v>109790</v>
      </c>
      <c r="AK152" s="141"/>
      <c r="AL152" s="141"/>
      <c r="AM152" s="141"/>
      <c r="AN152" s="141"/>
      <c r="AO152" s="130">
        <v>130000</v>
      </c>
      <c r="AP152" s="130"/>
      <c r="AQ152" s="130"/>
      <c r="AR152" s="130"/>
      <c r="AS152" s="130"/>
      <c r="AT152" s="141">
        <v>0</v>
      </c>
      <c r="AU152" s="141"/>
      <c r="AV152" s="141"/>
      <c r="AW152" s="141"/>
      <c r="AX152" s="141"/>
      <c r="AY152" s="130">
        <v>0</v>
      </c>
      <c r="AZ152" s="130"/>
      <c r="BA152" s="130"/>
      <c r="BB152" s="130"/>
      <c r="BC152" s="130"/>
      <c r="BD152" s="141">
        <f>IF(ISNUMBER(AO152),AO152,0)+IF(ISNUMBER(AT152),AT152,0)</f>
        <v>130000</v>
      </c>
      <c r="BE152" s="141"/>
      <c r="BF152" s="141"/>
      <c r="BG152" s="141"/>
      <c r="BH152" s="141"/>
    </row>
    <row r="153" spans="1:79" s="107" customFormat="1" ht="13.2" customHeight="1" x14ac:dyDescent="0.25">
      <c r="A153" s="127">
        <v>9</v>
      </c>
      <c r="B153" s="128"/>
      <c r="C153" s="128"/>
      <c r="D153" s="101" t="s">
        <v>417</v>
      </c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3"/>
      <c r="U153" s="131">
        <v>2198000</v>
      </c>
      <c r="V153" s="132"/>
      <c r="W153" s="132"/>
      <c r="X153" s="132"/>
      <c r="Y153" s="133"/>
      <c r="Z153" s="131">
        <v>0</v>
      </c>
      <c r="AA153" s="132"/>
      <c r="AB153" s="132"/>
      <c r="AC153" s="132"/>
      <c r="AD153" s="133"/>
      <c r="AE153" s="130">
        <v>0</v>
      </c>
      <c r="AF153" s="130"/>
      <c r="AG153" s="130"/>
      <c r="AH153" s="130"/>
      <c r="AI153" s="130"/>
      <c r="AJ153" s="141">
        <f>IF(ISNUMBER(U153),U153,0)+IF(ISNUMBER(Z153),Z153,0)</f>
        <v>2198000</v>
      </c>
      <c r="AK153" s="141"/>
      <c r="AL153" s="141"/>
      <c r="AM153" s="141"/>
      <c r="AN153" s="141"/>
      <c r="AO153" s="130">
        <v>2500000</v>
      </c>
      <c r="AP153" s="130"/>
      <c r="AQ153" s="130"/>
      <c r="AR153" s="130"/>
      <c r="AS153" s="130"/>
      <c r="AT153" s="141">
        <v>0</v>
      </c>
      <c r="AU153" s="141"/>
      <c r="AV153" s="141"/>
      <c r="AW153" s="141"/>
      <c r="AX153" s="141"/>
      <c r="AY153" s="130">
        <v>0</v>
      </c>
      <c r="AZ153" s="130"/>
      <c r="BA153" s="130"/>
      <c r="BB153" s="130"/>
      <c r="BC153" s="130"/>
      <c r="BD153" s="141">
        <f>IF(ISNUMBER(AO153),AO153,0)+IF(ISNUMBER(AT153),AT153,0)</f>
        <v>2500000</v>
      </c>
      <c r="BE153" s="141"/>
      <c r="BF153" s="141"/>
      <c r="BG153" s="141"/>
      <c r="BH153" s="141"/>
    </row>
    <row r="154" spans="1:79" s="107" customFormat="1" ht="13.2" customHeight="1" x14ac:dyDescent="0.25">
      <c r="A154" s="127">
        <v>10</v>
      </c>
      <c r="B154" s="128"/>
      <c r="C154" s="128"/>
      <c r="D154" s="101" t="s">
        <v>418</v>
      </c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3"/>
      <c r="U154" s="131">
        <v>0</v>
      </c>
      <c r="V154" s="132"/>
      <c r="W154" s="132"/>
      <c r="X154" s="132"/>
      <c r="Y154" s="133"/>
      <c r="Z154" s="131">
        <v>0</v>
      </c>
      <c r="AA154" s="132"/>
      <c r="AB154" s="132"/>
      <c r="AC154" s="132"/>
      <c r="AD154" s="133"/>
      <c r="AE154" s="130">
        <v>0</v>
      </c>
      <c r="AF154" s="130"/>
      <c r="AG154" s="130"/>
      <c r="AH154" s="130"/>
      <c r="AI154" s="130"/>
      <c r="AJ154" s="141">
        <f>IF(ISNUMBER(U154),U154,0)+IF(ISNUMBER(Z154),Z154,0)</f>
        <v>0</v>
      </c>
      <c r="AK154" s="141"/>
      <c r="AL154" s="141"/>
      <c r="AM154" s="141"/>
      <c r="AN154" s="141"/>
      <c r="AO154" s="130">
        <v>0</v>
      </c>
      <c r="AP154" s="130"/>
      <c r="AQ154" s="130"/>
      <c r="AR154" s="130"/>
      <c r="AS154" s="130"/>
      <c r="AT154" s="141">
        <v>0</v>
      </c>
      <c r="AU154" s="141"/>
      <c r="AV154" s="141"/>
      <c r="AW154" s="141"/>
      <c r="AX154" s="141"/>
      <c r="AY154" s="130">
        <v>0</v>
      </c>
      <c r="AZ154" s="130"/>
      <c r="BA154" s="130"/>
      <c r="BB154" s="130"/>
      <c r="BC154" s="130"/>
      <c r="BD154" s="141">
        <f>IF(ISNUMBER(AO154),AO154,0)+IF(ISNUMBER(AT154),AT154,0)</f>
        <v>0</v>
      </c>
      <c r="BE154" s="141"/>
      <c r="BF154" s="141"/>
      <c r="BG154" s="141"/>
      <c r="BH154" s="141"/>
    </row>
    <row r="155" spans="1:79" s="107" customFormat="1" ht="39.6" customHeight="1" x14ac:dyDescent="0.25">
      <c r="A155" s="127">
        <v>11</v>
      </c>
      <c r="B155" s="128"/>
      <c r="C155" s="128"/>
      <c r="D155" s="101" t="s">
        <v>419</v>
      </c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3"/>
      <c r="U155" s="131">
        <v>0</v>
      </c>
      <c r="V155" s="132"/>
      <c r="W155" s="132"/>
      <c r="X155" s="132"/>
      <c r="Y155" s="133"/>
      <c r="Z155" s="131">
        <v>0</v>
      </c>
      <c r="AA155" s="132"/>
      <c r="AB155" s="132"/>
      <c r="AC155" s="132"/>
      <c r="AD155" s="133"/>
      <c r="AE155" s="130">
        <v>0</v>
      </c>
      <c r="AF155" s="130"/>
      <c r="AG155" s="130"/>
      <c r="AH155" s="130"/>
      <c r="AI155" s="130"/>
      <c r="AJ155" s="141">
        <f>IF(ISNUMBER(U155),U155,0)+IF(ISNUMBER(Z155),Z155,0)</f>
        <v>0</v>
      </c>
      <c r="AK155" s="141"/>
      <c r="AL155" s="141"/>
      <c r="AM155" s="141"/>
      <c r="AN155" s="141"/>
      <c r="AO155" s="130">
        <v>0</v>
      </c>
      <c r="AP155" s="130"/>
      <c r="AQ155" s="130"/>
      <c r="AR155" s="130"/>
      <c r="AS155" s="130"/>
      <c r="AT155" s="141">
        <v>0</v>
      </c>
      <c r="AU155" s="141"/>
      <c r="AV155" s="141"/>
      <c r="AW155" s="141"/>
      <c r="AX155" s="141"/>
      <c r="AY155" s="130">
        <v>0</v>
      </c>
      <c r="AZ155" s="130"/>
      <c r="BA155" s="130"/>
      <c r="BB155" s="130"/>
      <c r="BC155" s="130"/>
      <c r="BD155" s="141">
        <f>IF(ISNUMBER(AO155),AO155,0)+IF(ISNUMBER(AT155),AT155,0)</f>
        <v>0</v>
      </c>
      <c r="BE155" s="141"/>
      <c r="BF155" s="141"/>
      <c r="BG155" s="141"/>
      <c r="BH155" s="141"/>
    </row>
    <row r="156" spans="1:79" s="107" customFormat="1" ht="26.4" customHeight="1" x14ac:dyDescent="0.25">
      <c r="A156" s="127">
        <v>12</v>
      </c>
      <c r="B156" s="128"/>
      <c r="C156" s="128"/>
      <c r="D156" s="101" t="s">
        <v>420</v>
      </c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3"/>
      <c r="U156" s="131">
        <v>219690</v>
      </c>
      <c r="V156" s="132"/>
      <c r="W156" s="132"/>
      <c r="X156" s="132"/>
      <c r="Y156" s="133"/>
      <c r="Z156" s="131">
        <v>0</v>
      </c>
      <c r="AA156" s="132"/>
      <c r="AB156" s="132"/>
      <c r="AC156" s="132"/>
      <c r="AD156" s="133"/>
      <c r="AE156" s="130">
        <v>0</v>
      </c>
      <c r="AF156" s="130"/>
      <c r="AG156" s="130"/>
      <c r="AH156" s="130"/>
      <c r="AI156" s="130"/>
      <c r="AJ156" s="141">
        <f>IF(ISNUMBER(U156),U156,0)+IF(ISNUMBER(Z156),Z156,0)</f>
        <v>219690</v>
      </c>
      <c r="AK156" s="141"/>
      <c r="AL156" s="141"/>
      <c r="AM156" s="141"/>
      <c r="AN156" s="141"/>
      <c r="AO156" s="130">
        <v>230000</v>
      </c>
      <c r="AP156" s="130"/>
      <c r="AQ156" s="130"/>
      <c r="AR156" s="130"/>
      <c r="AS156" s="130"/>
      <c r="AT156" s="141">
        <v>0</v>
      </c>
      <c r="AU156" s="141"/>
      <c r="AV156" s="141"/>
      <c r="AW156" s="141"/>
      <c r="AX156" s="141"/>
      <c r="AY156" s="130">
        <v>0</v>
      </c>
      <c r="AZ156" s="130"/>
      <c r="BA156" s="130"/>
      <c r="BB156" s="130"/>
      <c r="BC156" s="130"/>
      <c r="BD156" s="141">
        <f>IF(ISNUMBER(AO156),AO156,0)+IF(ISNUMBER(AT156),AT156,0)</f>
        <v>230000</v>
      </c>
      <c r="BE156" s="141"/>
      <c r="BF156" s="141"/>
      <c r="BG156" s="141"/>
      <c r="BH156" s="141"/>
    </row>
    <row r="157" spans="1:79" s="107" customFormat="1" ht="13.2" customHeight="1" x14ac:dyDescent="0.25">
      <c r="A157" s="127">
        <v>13</v>
      </c>
      <c r="B157" s="128"/>
      <c r="C157" s="128"/>
      <c r="D157" s="101" t="s">
        <v>421</v>
      </c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3"/>
      <c r="U157" s="131">
        <v>0</v>
      </c>
      <c r="V157" s="132"/>
      <c r="W157" s="132"/>
      <c r="X157" s="132"/>
      <c r="Y157" s="133"/>
      <c r="Z157" s="131">
        <v>0</v>
      </c>
      <c r="AA157" s="132"/>
      <c r="AB157" s="132"/>
      <c r="AC157" s="132"/>
      <c r="AD157" s="133"/>
      <c r="AE157" s="130">
        <v>0</v>
      </c>
      <c r="AF157" s="130"/>
      <c r="AG157" s="130"/>
      <c r="AH157" s="130"/>
      <c r="AI157" s="130"/>
      <c r="AJ157" s="141">
        <f>IF(ISNUMBER(U157),U157,0)+IF(ISNUMBER(Z157),Z157,0)</f>
        <v>0</v>
      </c>
      <c r="AK157" s="141"/>
      <c r="AL157" s="141"/>
      <c r="AM157" s="141"/>
      <c r="AN157" s="141"/>
      <c r="AO157" s="130">
        <v>0</v>
      </c>
      <c r="AP157" s="130"/>
      <c r="AQ157" s="130"/>
      <c r="AR157" s="130"/>
      <c r="AS157" s="130"/>
      <c r="AT157" s="141">
        <v>0</v>
      </c>
      <c r="AU157" s="141"/>
      <c r="AV157" s="141"/>
      <c r="AW157" s="141"/>
      <c r="AX157" s="141"/>
      <c r="AY157" s="130">
        <v>0</v>
      </c>
      <c r="AZ157" s="130"/>
      <c r="BA157" s="130"/>
      <c r="BB157" s="130"/>
      <c r="BC157" s="130"/>
      <c r="BD157" s="141">
        <f>IF(ISNUMBER(AO157),AO157,0)+IF(ISNUMBER(AT157),AT157,0)</f>
        <v>0</v>
      </c>
      <c r="BE157" s="141"/>
      <c r="BF157" s="141"/>
      <c r="BG157" s="141"/>
      <c r="BH157" s="141"/>
    </row>
    <row r="158" spans="1:79" s="107" customFormat="1" ht="13.2" customHeight="1" x14ac:dyDescent="0.25">
      <c r="A158" s="127">
        <v>14</v>
      </c>
      <c r="B158" s="128"/>
      <c r="C158" s="128"/>
      <c r="D158" s="101" t="s">
        <v>422</v>
      </c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3"/>
      <c r="U158" s="131">
        <v>0</v>
      </c>
      <c r="V158" s="132"/>
      <c r="W158" s="132"/>
      <c r="X158" s="132"/>
      <c r="Y158" s="133"/>
      <c r="Z158" s="131">
        <v>0</v>
      </c>
      <c r="AA158" s="132"/>
      <c r="AB158" s="132"/>
      <c r="AC158" s="132"/>
      <c r="AD158" s="133"/>
      <c r="AE158" s="130">
        <v>0</v>
      </c>
      <c r="AF158" s="130"/>
      <c r="AG158" s="130"/>
      <c r="AH158" s="130"/>
      <c r="AI158" s="130"/>
      <c r="AJ158" s="141">
        <f>IF(ISNUMBER(U158),U158,0)+IF(ISNUMBER(Z158),Z158,0)</f>
        <v>0</v>
      </c>
      <c r="AK158" s="141"/>
      <c r="AL158" s="141"/>
      <c r="AM158" s="141"/>
      <c r="AN158" s="141"/>
      <c r="AO158" s="130">
        <v>0</v>
      </c>
      <c r="AP158" s="130"/>
      <c r="AQ158" s="130"/>
      <c r="AR158" s="130"/>
      <c r="AS158" s="130"/>
      <c r="AT158" s="141">
        <v>0</v>
      </c>
      <c r="AU158" s="141"/>
      <c r="AV158" s="141"/>
      <c r="AW158" s="141"/>
      <c r="AX158" s="141"/>
      <c r="AY158" s="130">
        <v>0</v>
      </c>
      <c r="AZ158" s="130"/>
      <c r="BA158" s="130"/>
      <c r="BB158" s="130"/>
      <c r="BC158" s="130"/>
      <c r="BD158" s="141">
        <f>IF(ISNUMBER(AO158),AO158,0)+IF(ISNUMBER(AT158),AT158,0)</f>
        <v>0</v>
      </c>
      <c r="BE158" s="141"/>
      <c r="BF158" s="141"/>
      <c r="BG158" s="141"/>
      <c r="BH158" s="141"/>
    </row>
    <row r="159" spans="1:79" s="107" customFormat="1" ht="26.4" customHeight="1" x14ac:dyDescent="0.25">
      <c r="A159" s="127">
        <v>15</v>
      </c>
      <c r="B159" s="128"/>
      <c r="C159" s="128"/>
      <c r="D159" s="101" t="s">
        <v>423</v>
      </c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3"/>
      <c r="U159" s="131">
        <v>0</v>
      </c>
      <c r="V159" s="132"/>
      <c r="W159" s="132"/>
      <c r="X159" s="132"/>
      <c r="Y159" s="133"/>
      <c r="Z159" s="131">
        <v>0</v>
      </c>
      <c r="AA159" s="132"/>
      <c r="AB159" s="132"/>
      <c r="AC159" s="132"/>
      <c r="AD159" s="133"/>
      <c r="AE159" s="130">
        <v>0</v>
      </c>
      <c r="AF159" s="130"/>
      <c r="AG159" s="130"/>
      <c r="AH159" s="130"/>
      <c r="AI159" s="130"/>
      <c r="AJ159" s="141">
        <f>IF(ISNUMBER(U159),U159,0)+IF(ISNUMBER(Z159),Z159,0)</f>
        <v>0</v>
      </c>
      <c r="AK159" s="141"/>
      <c r="AL159" s="141"/>
      <c r="AM159" s="141"/>
      <c r="AN159" s="141"/>
      <c r="AO159" s="130">
        <v>0</v>
      </c>
      <c r="AP159" s="130"/>
      <c r="AQ159" s="130"/>
      <c r="AR159" s="130"/>
      <c r="AS159" s="130"/>
      <c r="AT159" s="141">
        <v>0</v>
      </c>
      <c r="AU159" s="141"/>
      <c r="AV159" s="141"/>
      <c r="AW159" s="141"/>
      <c r="AX159" s="141"/>
      <c r="AY159" s="130">
        <v>0</v>
      </c>
      <c r="AZ159" s="130"/>
      <c r="BA159" s="130"/>
      <c r="BB159" s="130"/>
      <c r="BC159" s="130"/>
      <c r="BD159" s="141">
        <f>IF(ISNUMBER(AO159),AO159,0)+IF(ISNUMBER(AT159),AT159,0)</f>
        <v>0</v>
      </c>
      <c r="BE159" s="141"/>
      <c r="BF159" s="141"/>
      <c r="BG159" s="141"/>
      <c r="BH159" s="141"/>
    </row>
    <row r="160" spans="1:79" s="107" customFormat="1" ht="13.2" customHeight="1" x14ac:dyDescent="0.25">
      <c r="A160" s="127">
        <v>16</v>
      </c>
      <c r="B160" s="128"/>
      <c r="C160" s="128"/>
      <c r="D160" s="101" t="s">
        <v>424</v>
      </c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3"/>
      <c r="U160" s="131">
        <v>0</v>
      </c>
      <c r="V160" s="132"/>
      <c r="W160" s="132"/>
      <c r="X160" s="132"/>
      <c r="Y160" s="133"/>
      <c r="Z160" s="131">
        <v>0</v>
      </c>
      <c r="AA160" s="132"/>
      <c r="AB160" s="132"/>
      <c r="AC160" s="132"/>
      <c r="AD160" s="133"/>
      <c r="AE160" s="130">
        <v>0</v>
      </c>
      <c r="AF160" s="130"/>
      <c r="AG160" s="130"/>
      <c r="AH160" s="130"/>
      <c r="AI160" s="130"/>
      <c r="AJ160" s="141">
        <f>IF(ISNUMBER(U160),U160,0)+IF(ISNUMBER(Z160),Z160,0)</f>
        <v>0</v>
      </c>
      <c r="AK160" s="141"/>
      <c r="AL160" s="141"/>
      <c r="AM160" s="141"/>
      <c r="AN160" s="141"/>
      <c r="AO160" s="130">
        <v>0</v>
      </c>
      <c r="AP160" s="130"/>
      <c r="AQ160" s="130"/>
      <c r="AR160" s="130"/>
      <c r="AS160" s="130"/>
      <c r="AT160" s="141">
        <v>0</v>
      </c>
      <c r="AU160" s="141"/>
      <c r="AV160" s="141"/>
      <c r="AW160" s="141"/>
      <c r="AX160" s="141"/>
      <c r="AY160" s="130">
        <v>0</v>
      </c>
      <c r="AZ160" s="130"/>
      <c r="BA160" s="130"/>
      <c r="BB160" s="130"/>
      <c r="BC160" s="130"/>
      <c r="BD160" s="141">
        <f>IF(ISNUMBER(AO160),AO160,0)+IF(ISNUMBER(AT160),AT160,0)</f>
        <v>0</v>
      </c>
      <c r="BE160" s="141"/>
      <c r="BF160" s="141"/>
      <c r="BG160" s="141"/>
      <c r="BH160" s="141"/>
    </row>
    <row r="161" spans="1:60" s="107" customFormat="1" ht="26.4" customHeight="1" x14ac:dyDescent="0.25">
      <c r="A161" s="127">
        <v>17</v>
      </c>
      <c r="B161" s="128"/>
      <c r="C161" s="128"/>
      <c r="D161" s="101" t="s">
        <v>425</v>
      </c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3"/>
      <c r="U161" s="131">
        <v>0</v>
      </c>
      <c r="V161" s="132"/>
      <c r="W161" s="132"/>
      <c r="X161" s="132"/>
      <c r="Y161" s="133"/>
      <c r="Z161" s="131">
        <v>0</v>
      </c>
      <c r="AA161" s="132"/>
      <c r="AB161" s="132"/>
      <c r="AC161" s="132"/>
      <c r="AD161" s="133"/>
      <c r="AE161" s="130">
        <v>0</v>
      </c>
      <c r="AF161" s="130"/>
      <c r="AG161" s="130"/>
      <c r="AH161" s="130"/>
      <c r="AI161" s="130"/>
      <c r="AJ161" s="141">
        <f>IF(ISNUMBER(U161),U161,0)+IF(ISNUMBER(Z161),Z161,0)</f>
        <v>0</v>
      </c>
      <c r="AK161" s="141"/>
      <c r="AL161" s="141"/>
      <c r="AM161" s="141"/>
      <c r="AN161" s="141"/>
      <c r="AO161" s="130">
        <v>0</v>
      </c>
      <c r="AP161" s="130"/>
      <c r="AQ161" s="130"/>
      <c r="AR161" s="130"/>
      <c r="AS161" s="130"/>
      <c r="AT161" s="141">
        <v>0</v>
      </c>
      <c r="AU161" s="141"/>
      <c r="AV161" s="141"/>
      <c r="AW161" s="141"/>
      <c r="AX161" s="141"/>
      <c r="AY161" s="130">
        <v>0</v>
      </c>
      <c r="AZ161" s="130"/>
      <c r="BA161" s="130"/>
      <c r="BB161" s="130"/>
      <c r="BC161" s="130"/>
      <c r="BD161" s="141">
        <f>IF(ISNUMBER(AO161),AO161,0)+IF(ISNUMBER(AT161),AT161,0)</f>
        <v>0</v>
      </c>
      <c r="BE161" s="141"/>
      <c r="BF161" s="141"/>
      <c r="BG161" s="141"/>
      <c r="BH161" s="141"/>
    </row>
    <row r="162" spans="1:60" s="107" customFormat="1" ht="13.2" customHeight="1" x14ac:dyDescent="0.25">
      <c r="A162" s="127">
        <v>18</v>
      </c>
      <c r="B162" s="128"/>
      <c r="C162" s="128"/>
      <c r="D162" s="101" t="s">
        <v>426</v>
      </c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3"/>
      <c r="U162" s="131">
        <v>0</v>
      </c>
      <c r="V162" s="132"/>
      <c r="W162" s="132"/>
      <c r="X162" s="132"/>
      <c r="Y162" s="133"/>
      <c r="Z162" s="131">
        <v>0</v>
      </c>
      <c r="AA162" s="132"/>
      <c r="AB162" s="132"/>
      <c r="AC162" s="132"/>
      <c r="AD162" s="133"/>
      <c r="AE162" s="130">
        <v>0</v>
      </c>
      <c r="AF162" s="130"/>
      <c r="AG162" s="130"/>
      <c r="AH162" s="130"/>
      <c r="AI162" s="130"/>
      <c r="AJ162" s="141">
        <f>IF(ISNUMBER(U162),U162,0)+IF(ISNUMBER(Z162),Z162,0)</f>
        <v>0</v>
      </c>
      <c r="AK162" s="141"/>
      <c r="AL162" s="141"/>
      <c r="AM162" s="141"/>
      <c r="AN162" s="141"/>
      <c r="AO162" s="130">
        <v>0</v>
      </c>
      <c r="AP162" s="130"/>
      <c r="AQ162" s="130"/>
      <c r="AR162" s="130"/>
      <c r="AS162" s="130"/>
      <c r="AT162" s="141">
        <v>0</v>
      </c>
      <c r="AU162" s="141"/>
      <c r="AV162" s="141"/>
      <c r="AW162" s="141"/>
      <c r="AX162" s="141"/>
      <c r="AY162" s="130">
        <v>0</v>
      </c>
      <c r="AZ162" s="130"/>
      <c r="BA162" s="130"/>
      <c r="BB162" s="130"/>
      <c r="BC162" s="130"/>
      <c r="BD162" s="141">
        <f>IF(ISNUMBER(AO162),AO162,0)+IF(ISNUMBER(AT162),AT162,0)</f>
        <v>0</v>
      </c>
      <c r="BE162" s="141"/>
      <c r="BF162" s="141"/>
      <c r="BG162" s="141"/>
      <c r="BH162" s="141"/>
    </row>
    <row r="163" spans="1:60" s="107" customFormat="1" ht="13.2" customHeight="1" x14ac:dyDescent="0.25">
      <c r="A163" s="127">
        <v>19</v>
      </c>
      <c r="B163" s="128"/>
      <c r="C163" s="128"/>
      <c r="D163" s="101" t="s">
        <v>427</v>
      </c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3"/>
      <c r="U163" s="131">
        <v>0</v>
      </c>
      <c r="V163" s="132"/>
      <c r="W163" s="132"/>
      <c r="X163" s="132"/>
      <c r="Y163" s="133"/>
      <c r="Z163" s="131">
        <v>0</v>
      </c>
      <c r="AA163" s="132"/>
      <c r="AB163" s="132"/>
      <c r="AC163" s="132"/>
      <c r="AD163" s="133"/>
      <c r="AE163" s="130">
        <v>0</v>
      </c>
      <c r="AF163" s="130"/>
      <c r="AG163" s="130"/>
      <c r="AH163" s="130"/>
      <c r="AI163" s="130"/>
      <c r="AJ163" s="141">
        <f>IF(ISNUMBER(U163),U163,0)+IF(ISNUMBER(Z163),Z163,0)</f>
        <v>0</v>
      </c>
      <c r="AK163" s="141"/>
      <c r="AL163" s="141"/>
      <c r="AM163" s="141"/>
      <c r="AN163" s="141"/>
      <c r="AO163" s="130">
        <v>0</v>
      </c>
      <c r="AP163" s="130"/>
      <c r="AQ163" s="130"/>
      <c r="AR163" s="130"/>
      <c r="AS163" s="130"/>
      <c r="AT163" s="141">
        <v>0</v>
      </c>
      <c r="AU163" s="141"/>
      <c r="AV163" s="141"/>
      <c r="AW163" s="141"/>
      <c r="AX163" s="141"/>
      <c r="AY163" s="130">
        <v>0</v>
      </c>
      <c r="AZ163" s="130"/>
      <c r="BA163" s="130"/>
      <c r="BB163" s="130"/>
      <c r="BC163" s="130"/>
      <c r="BD163" s="141">
        <f>IF(ISNUMBER(AO163),AO163,0)+IF(ISNUMBER(AT163),AT163,0)</f>
        <v>0</v>
      </c>
      <c r="BE163" s="141"/>
      <c r="BF163" s="141"/>
      <c r="BG163" s="141"/>
      <c r="BH163" s="141"/>
    </row>
    <row r="164" spans="1:60" s="107" customFormat="1" ht="13.2" customHeight="1" x14ac:dyDescent="0.25">
      <c r="A164" s="127">
        <v>20</v>
      </c>
      <c r="B164" s="128"/>
      <c r="C164" s="128"/>
      <c r="D164" s="101" t="s">
        <v>428</v>
      </c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3"/>
      <c r="U164" s="131">
        <v>0</v>
      </c>
      <c r="V164" s="132"/>
      <c r="W164" s="132"/>
      <c r="X164" s="132"/>
      <c r="Y164" s="133"/>
      <c r="Z164" s="131">
        <v>0</v>
      </c>
      <c r="AA164" s="132"/>
      <c r="AB164" s="132"/>
      <c r="AC164" s="132"/>
      <c r="AD164" s="133"/>
      <c r="AE164" s="130">
        <v>0</v>
      </c>
      <c r="AF164" s="130"/>
      <c r="AG164" s="130"/>
      <c r="AH164" s="130"/>
      <c r="AI164" s="130"/>
      <c r="AJ164" s="141">
        <f>IF(ISNUMBER(U164),U164,0)+IF(ISNUMBER(Z164),Z164,0)</f>
        <v>0</v>
      </c>
      <c r="AK164" s="141"/>
      <c r="AL164" s="141"/>
      <c r="AM164" s="141"/>
      <c r="AN164" s="141"/>
      <c r="AO164" s="130">
        <v>0</v>
      </c>
      <c r="AP164" s="130"/>
      <c r="AQ164" s="130"/>
      <c r="AR164" s="130"/>
      <c r="AS164" s="130"/>
      <c r="AT164" s="141">
        <v>0</v>
      </c>
      <c r="AU164" s="141"/>
      <c r="AV164" s="141"/>
      <c r="AW164" s="141"/>
      <c r="AX164" s="141"/>
      <c r="AY164" s="130">
        <v>0</v>
      </c>
      <c r="AZ164" s="130"/>
      <c r="BA164" s="130"/>
      <c r="BB164" s="130"/>
      <c r="BC164" s="130"/>
      <c r="BD164" s="141">
        <f>IF(ISNUMBER(AO164),AO164,0)+IF(ISNUMBER(AT164),AT164,0)</f>
        <v>0</v>
      </c>
      <c r="BE164" s="141"/>
      <c r="BF164" s="141"/>
      <c r="BG164" s="141"/>
      <c r="BH164" s="141"/>
    </row>
    <row r="165" spans="1:60" s="107" customFormat="1" ht="26.4" customHeight="1" x14ac:dyDescent="0.25">
      <c r="A165" s="127">
        <v>21</v>
      </c>
      <c r="B165" s="128"/>
      <c r="C165" s="128"/>
      <c r="D165" s="101" t="s">
        <v>289</v>
      </c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3"/>
      <c r="U165" s="131">
        <v>0</v>
      </c>
      <c r="V165" s="132"/>
      <c r="W165" s="132"/>
      <c r="X165" s="132"/>
      <c r="Y165" s="133"/>
      <c r="Z165" s="131">
        <v>0</v>
      </c>
      <c r="AA165" s="132"/>
      <c r="AB165" s="132"/>
      <c r="AC165" s="132"/>
      <c r="AD165" s="133"/>
      <c r="AE165" s="130">
        <v>0</v>
      </c>
      <c r="AF165" s="130"/>
      <c r="AG165" s="130"/>
      <c r="AH165" s="130"/>
      <c r="AI165" s="130"/>
      <c r="AJ165" s="141">
        <f>IF(ISNUMBER(U165),U165,0)+IF(ISNUMBER(Z165),Z165,0)</f>
        <v>0</v>
      </c>
      <c r="AK165" s="141"/>
      <c r="AL165" s="141"/>
      <c r="AM165" s="141"/>
      <c r="AN165" s="141"/>
      <c r="AO165" s="130">
        <v>0</v>
      </c>
      <c r="AP165" s="130"/>
      <c r="AQ165" s="130"/>
      <c r="AR165" s="130"/>
      <c r="AS165" s="130"/>
      <c r="AT165" s="141">
        <v>0</v>
      </c>
      <c r="AU165" s="141"/>
      <c r="AV165" s="141"/>
      <c r="AW165" s="141"/>
      <c r="AX165" s="141"/>
      <c r="AY165" s="130">
        <v>0</v>
      </c>
      <c r="AZ165" s="130"/>
      <c r="BA165" s="130"/>
      <c r="BB165" s="130"/>
      <c r="BC165" s="130"/>
      <c r="BD165" s="141">
        <f>IF(ISNUMBER(AO165),AO165,0)+IF(ISNUMBER(AT165),AT165,0)</f>
        <v>0</v>
      </c>
      <c r="BE165" s="141"/>
      <c r="BF165" s="141"/>
      <c r="BG165" s="141"/>
      <c r="BH165" s="141"/>
    </row>
    <row r="166" spans="1:60" s="107" customFormat="1" ht="13.2" customHeight="1" x14ac:dyDescent="0.25">
      <c r="A166" s="127">
        <v>22</v>
      </c>
      <c r="B166" s="128"/>
      <c r="C166" s="128"/>
      <c r="D166" s="101" t="s">
        <v>429</v>
      </c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3"/>
      <c r="U166" s="131">
        <v>0</v>
      </c>
      <c r="V166" s="132"/>
      <c r="W166" s="132"/>
      <c r="X166" s="132"/>
      <c r="Y166" s="133"/>
      <c r="Z166" s="131">
        <v>0</v>
      </c>
      <c r="AA166" s="132"/>
      <c r="AB166" s="132"/>
      <c r="AC166" s="132"/>
      <c r="AD166" s="133"/>
      <c r="AE166" s="130">
        <v>0</v>
      </c>
      <c r="AF166" s="130"/>
      <c r="AG166" s="130"/>
      <c r="AH166" s="130"/>
      <c r="AI166" s="130"/>
      <c r="AJ166" s="141">
        <f>IF(ISNUMBER(U166),U166,0)+IF(ISNUMBER(Z166),Z166,0)</f>
        <v>0</v>
      </c>
      <c r="AK166" s="141"/>
      <c r="AL166" s="141"/>
      <c r="AM166" s="141"/>
      <c r="AN166" s="141"/>
      <c r="AO166" s="130">
        <v>0</v>
      </c>
      <c r="AP166" s="130"/>
      <c r="AQ166" s="130"/>
      <c r="AR166" s="130"/>
      <c r="AS166" s="130"/>
      <c r="AT166" s="141">
        <v>0</v>
      </c>
      <c r="AU166" s="141"/>
      <c r="AV166" s="141"/>
      <c r="AW166" s="141"/>
      <c r="AX166" s="141"/>
      <c r="AY166" s="130">
        <v>0</v>
      </c>
      <c r="AZ166" s="130"/>
      <c r="BA166" s="130"/>
      <c r="BB166" s="130"/>
      <c r="BC166" s="130"/>
      <c r="BD166" s="141">
        <f>IF(ISNUMBER(AO166),AO166,0)+IF(ISNUMBER(AT166),AT166,0)</f>
        <v>0</v>
      </c>
      <c r="BE166" s="141"/>
      <c r="BF166" s="141"/>
      <c r="BG166" s="141"/>
      <c r="BH166" s="141"/>
    </row>
    <row r="167" spans="1:60" s="107" customFormat="1" ht="26.4" customHeight="1" x14ac:dyDescent="0.25">
      <c r="A167" s="127">
        <v>23</v>
      </c>
      <c r="B167" s="128"/>
      <c r="C167" s="128"/>
      <c r="D167" s="101" t="s">
        <v>430</v>
      </c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3"/>
      <c r="U167" s="131">
        <v>142870</v>
      </c>
      <c r="V167" s="132"/>
      <c r="W167" s="132"/>
      <c r="X167" s="132"/>
      <c r="Y167" s="133"/>
      <c r="Z167" s="131">
        <v>0</v>
      </c>
      <c r="AA167" s="132"/>
      <c r="AB167" s="132"/>
      <c r="AC167" s="132"/>
      <c r="AD167" s="133"/>
      <c r="AE167" s="130">
        <v>0</v>
      </c>
      <c r="AF167" s="130"/>
      <c r="AG167" s="130"/>
      <c r="AH167" s="130"/>
      <c r="AI167" s="130"/>
      <c r="AJ167" s="141">
        <f>IF(ISNUMBER(U167),U167,0)+IF(ISNUMBER(Z167),Z167,0)</f>
        <v>142870</v>
      </c>
      <c r="AK167" s="141"/>
      <c r="AL167" s="141"/>
      <c r="AM167" s="141"/>
      <c r="AN167" s="141"/>
      <c r="AO167" s="130">
        <v>160000</v>
      </c>
      <c r="AP167" s="130"/>
      <c r="AQ167" s="130"/>
      <c r="AR167" s="130"/>
      <c r="AS167" s="130"/>
      <c r="AT167" s="141">
        <v>0</v>
      </c>
      <c r="AU167" s="141"/>
      <c r="AV167" s="141"/>
      <c r="AW167" s="141"/>
      <c r="AX167" s="141"/>
      <c r="AY167" s="130">
        <v>0</v>
      </c>
      <c r="AZ167" s="130"/>
      <c r="BA167" s="130"/>
      <c r="BB167" s="130"/>
      <c r="BC167" s="130"/>
      <c r="BD167" s="141">
        <f>IF(ISNUMBER(AO167),AO167,0)+IF(ISNUMBER(AT167),AT167,0)</f>
        <v>160000</v>
      </c>
      <c r="BE167" s="141"/>
      <c r="BF167" s="141"/>
      <c r="BG167" s="141"/>
      <c r="BH167" s="141"/>
    </row>
    <row r="168" spans="1:60" s="107" customFormat="1" ht="13.2" customHeight="1" x14ac:dyDescent="0.25">
      <c r="A168" s="127">
        <v>24</v>
      </c>
      <c r="B168" s="128"/>
      <c r="C168" s="128"/>
      <c r="D168" s="101" t="s">
        <v>431</v>
      </c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3"/>
      <c r="U168" s="131">
        <v>0</v>
      </c>
      <c r="V168" s="132"/>
      <c r="W168" s="132"/>
      <c r="X168" s="132"/>
      <c r="Y168" s="133"/>
      <c r="Z168" s="131">
        <v>0</v>
      </c>
      <c r="AA168" s="132"/>
      <c r="AB168" s="132"/>
      <c r="AC168" s="132"/>
      <c r="AD168" s="133"/>
      <c r="AE168" s="130">
        <v>0</v>
      </c>
      <c r="AF168" s="130"/>
      <c r="AG168" s="130"/>
      <c r="AH168" s="130"/>
      <c r="AI168" s="130"/>
      <c r="AJ168" s="141">
        <f>IF(ISNUMBER(U168),U168,0)+IF(ISNUMBER(Z168),Z168,0)</f>
        <v>0</v>
      </c>
      <c r="AK168" s="141"/>
      <c r="AL168" s="141"/>
      <c r="AM168" s="141"/>
      <c r="AN168" s="141"/>
      <c r="AO168" s="130">
        <v>0</v>
      </c>
      <c r="AP168" s="130"/>
      <c r="AQ168" s="130"/>
      <c r="AR168" s="130"/>
      <c r="AS168" s="130"/>
      <c r="AT168" s="141">
        <v>0</v>
      </c>
      <c r="AU168" s="141"/>
      <c r="AV168" s="141"/>
      <c r="AW168" s="141"/>
      <c r="AX168" s="141"/>
      <c r="AY168" s="130">
        <v>0</v>
      </c>
      <c r="AZ168" s="130"/>
      <c r="BA168" s="130"/>
      <c r="BB168" s="130"/>
      <c r="BC168" s="130"/>
      <c r="BD168" s="141">
        <f>IF(ISNUMBER(AO168),AO168,0)+IF(ISNUMBER(AT168),AT168,0)</f>
        <v>0</v>
      </c>
      <c r="BE168" s="141"/>
      <c r="BF168" s="141"/>
      <c r="BG168" s="141"/>
      <c r="BH168" s="141"/>
    </row>
    <row r="169" spans="1:60" s="107" customFormat="1" ht="13.2" customHeight="1" x14ac:dyDescent="0.25">
      <c r="A169" s="127">
        <v>25</v>
      </c>
      <c r="B169" s="128"/>
      <c r="C169" s="128"/>
      <c r="D169" s="101" t="s">
        <v>432</v>
      </c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3"/>
      <c r="U169" s="131">
        <v>0</v>
      </c>
      <c r="V169" s="132"/>
      <c r="W169" s="132"/>
      <c r="X169" s="132"/>
      <c r="Y169" s="133"/>
      <c r="Z169" s="131">
        <v>0</v>
      </c>
      <c r="AA169" s="132"/>
      <c r="AB169" s="132"/>
      <c r="AC169" s="132"/>
      <c r="AD169" s="133"/>
      <c r="AE169" s="130">
        <v>0</v>
      </c>
      <c r="AF169" s="130"/>
      <c r="AG169" s="130"/>
      <c r="AH169" s="130"/>
      <c r="AI169" s="130"/>
      <c r="AJ169" s="141">
        <f>IF(ISNUMBER(U169),U169,0)+IF(ISNUMBER(Z169),Z169,0)</f>
        <v>0</v>
      </c>
      <c r="AK169" s="141"/>
      <c r="AL169" s="141"/>
      <c r="AM169" s="141"/>
      <c r="AN169" s="141"/>
      <c r="AO169" s="130">
        <v>0</v>
      </c>
      <c r="AP169" s="130"/>
      <c r="AQ169" s="130"/>
      <c r="AR169" s="130"/>
      <c r="AS169" s="130"/>
      <c r="AT169" s="141">
        <v>0</v>
      </c>
      <c r="AU169" s="141"/>
      <c r="AV169" s="141"/>
      <c r="AW169" s="141"/>
      <c r="AX169" s="141"/>
      <c r="AY169" s="130">
        <v>0</v>
      </c>
      <c r="AZ169" s="130"/>
      <c r="BA169" s="130"/>
      <c r="BB169" s="130"/>
      <c r="BC169" s="130"/>
      <c r="BD169" s="141">
        <f>IF(ISNUMBER(AO169),AO169,0)+IF(ISNUMBER(AT169),AT169,0)</f>
        <v>0</v>
      </c>
      <c r="BE169" s="141"/>
      <c r="BF169" s="141"/>
      <c r="BG169" s="141"/>
      <c r="BH169" s="141"/>
    </row>
    <row r="170" spans="1:60" s="107" customFormat="1" ht="13.2" customHeight="1" x14ac:dyDescent="0.25">
      <c r="A170" s="127">
        <v>26</v>
      </c>
      <c r="B170" s="128"/>
      <c r="C170" s="128"/>
      <c r="D170" s="101" t="s">
        <v>433</v>
      </c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3"/>
      <c r="U170" s="131">
        <v>0</v>
      </c>
      <c r="V170" s="132"/>
      <c r="W170" s="132"/>
      <c r="X170" s="132"/>
      <c r="Y170" s="133"/>
      <c r="Z170" s="131">
        <v>0</v>
      </c>
      <c r="AA170" s="132"/>
      <c r="AB170" s="132"/>
      <c r="AC170" s="132"/>
      <c r="AD170" s="133"/>
      <c r="AE170" s="130">
        <v>0</v>
      </c>
      <c r="AF170" s="130"/>
      <c r="AG170" s="130"/>
      <c r="AH170" s="130"/>
      <c r="AI170" s="130"/>
      <c r="AJ170" s="141">
        <f>IF(ISNUMBER(U170),U170,0)+IF(ISNUMBER(Z170),Z170,0)</f>
        <v>0</v>
      </c>
      <c r="AK170" s="141"/>
      <c r="AL170" s="141"/>
      <c r="AM170" s="141"/>
      <c r="AN170" s="141"/>
      <c r="AO170" s="130">
        <v>0</v>
      </c>
      <c r="AP170" s="130"/>
      <c r="AQ170" s="130"/>
      <c r="AR170" s="130"/>
      <c r="AS170" s="130"/>
      <c r="AT170" s="141">
        <v>0</v>
      </c>
      <c r="AU170" s="141"/>
      <c r="AV170" s="141"/>
      <c r="AW170" s="141"/>
      <c r="AX170" s="141"/>
      <c r="AY170" s="130">
        <v>0</v>
      </c>
      <c r="AZ170" s="130"/>
      <c r="BA170" s="130"/>
      <c r="BB170" s="130"/>
      <c r="BC170" s="130"/>
      <c r="BD170" s="141">
        <f>IF(ISNUMBER(AO170),AO170,0)+IF(ISNUMBER(AT170),AT170,0)</f>
        <v>0</v>
      </c>
      <c r="BE170" s="141"/>
      <c r="BF170" s="141"/>
      <c r="BG170" s="141"/>
      <c r="BH170" s="141"/>
    </row>
    <row r="171" spans="1:60" s="107" customFormat="1" ht="13.2" customHeight="1" x14ac:dyDescent="0.25">
      <c r="A171" s="127">
        <v>27</v>
      </c>
      <c r="B171" s="128"/>
      <c r="C171" s="128"/>
      <c r="D171" s="101" t="s">
        <v>434</v>
      </c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3"/>
      <c r="U171" s="131">
        <v>0</v>
      </c>
      <c r="V171" s="132"/>
      <c r="W171" s="132"/>
      <c r="X171" s="132"/>
      <c r="Y171" s="133"/>
      <c r="Z171" s="131">
        <v>0</v>
      </c>
      <c r="AA171" s="132"/>
      <c r="AB171" s="132"/>
      <c r="AC171" s="132"/>
      <c r="AD171" s="133"/>
      <c r="AE171" s="130">
        <v>0</v>
      </c>
      <c r="AF171" s="130"/>
      <c r="AG171" s="130"/>
      <c r="AH171" s="130"/>
      <c r="AI171" s="130"/>
      <c r="AJ171" s="141">
        <f>IF(ISNUMBER(U171),U171,0)+IF(ISNUMBER(Z171),Z171,0)</f>
        <v>0</v>
      </c>
      <c r="AK171" s="141"/>
      <c r="AL171" s="141"/>
      <c r="AM171" s="141"/>
      <c r="AN171" s="141"/>
      <c r="AO171" s="130">
        <v>0</v>
      </c>
      <c r="AP171" s="130"/>
      <c r="AQ171" s="130"/>
      <c r="AR171" s="130"/>
      <c r="AS171" s="130"/>
      <c r="AT171" s="141">
        <v>0</v>
      </c>
      <c r="AU171" s="141"/>
      <c r="AV171" s="141"/>
      <c r="AW171" s="141"/>
      <c r="AX171" s="141"/>
      <c r="AY171" s="130">
        <v>0</v>
      </c>
      <c r="AZ171" s="130"/>
      <c r="BA171" s="130"/>
      <c r="BB171" s="130"/>
      <c r="BC171" s="130"/>
      <c r="BD171" s="141">
        <f>IF(ISNUMBER(AO171),AO171,0)+IF(ISNUMBER(AT171),AT171,0)</f>
        <v>0</v>
      </c>
      <c r="BE171" s="141"/>
      <c r="BF171" s="141"/>
      <c r="BG171" s="141"/>
      <c r="BH171" s="141"/>
    </row>
    <row r="172" spans="1:60" s="107" customFormat="1" ht="26.4" customHeight="1" x14ac:dyDescent="0.25">
      <c r="A172" s="127">
        <v>28</v>
      </c>
      <c r="B172" s="128"/>
      <c r="C172" s="128"/>
      <c r="D172" s="101" t="s">
        <v>435</v>
      </c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3"/>
      <c r="U172" s="131">
        <v>0</v>
      </c>
      <c r="V172" s="132"/>
      <c r="W172" s="132"/>
      <c r="X172" s="132"/>
      <c r="Y172" s="133"/>
      <c r="Z172" s="131">
        <v>0</v>
      </c>
      <c r="AA172" s="132"/>
      <c r="AB172" s="132"/>
      <c r="AC172" s="132"/>
      <c r="AD172" s="133"/>
      <c r="AE172" s="130">
        <v>0</v>
      </c>
      <c r="AF172" s="130"/>
      <c r="AG172" s="130"/>
      <c r="AH172" s="130"/>
      <c r="AI172" s="130"/>
      <c r="AJ172" s="141">
        <f>IF(ISNUMBER(U172),U172,0)+IF(ISNUMBER(Z172),Z172,0)</f>
        <v>0</v>
      </c>
      <c r="AK172" s="141"/>
      <c r="AL172" s="141"/>
      <c r="AM172" s="141"/>
      <c r="AN172" s="141"/>
      <c r="AO172" s="130">
        <v>0</v>
      </c>
      <c r="AP172" s="130"/>
      <c r="AQ172" s="130"/>
      <c r="AR172" s="130"/>
      <c r="AS172" s="130"/>
      <c r="AT172" s="141">
        <v>0</v>
      </c>
      <c r="AU172" s="141"/>
      <c r="AV172" s="141"/>
      <c r="AW172" s="141"/>
      <c r="AX172" s="141"/>
      <c r="AY172" s="130">
        <v>0</v>
      </c>
      <c r="AZ172" s="130"/>
      <c r="BA172" s="130"/>
      <c r="BB172" s="130"/>
      <c r="BC172" s="130"/>
      <c r="BD172" s="141">
        <f>IF(ISNUMBER(AO172),AO172,0)+IF(ISNUMBER(AT172),AT172,0)</f>
        <v>0</v>
      </c>
      <c r="BE172" s="141"/>
      <c r="BF172" s="141"/>
      <c r="BG172" s="141"/>
      <c r="BH172" s="141"/>
    </row>
    <row r="173" spans="1:60" s="107" customFormat="1" ht="26.4" customHeight="1" x14ac:dyDescent="0.25">
      <c r="A173" s="127">
        <v>29</v>
      </c>
      <c r="B173" s="128"/>
      <c r="C173" s="128"/>
      <c r="D173" s="101" t="s">
        <v>436</v>
      </c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3"/>
      <c r="U173" s="131">
        <v>0</v>
      </c>
      <c r="V173" s="132"/>
      <c r="W173" s="132"/>
      <c r="X173" s="132"/>
      <c r="Y173" s="133"/>
      <c r="Z173" s="131">
        <v>0</v>
      </c>
      <c r="AA173" s="132"/>
      <c r="AB173" s="132"/>
      <c r="AC173" s="132"/>
      <c r="AD173" s="133"/>
      <c r="AE173" s="130">
        <v>0</v>
      </c>
      <c r="AF173" s="130"/>
      <c r="AG173" s="130"/>
      <c r="AH173" s="130"/>
      <c r="AI173" s="130"/>
      <c r="AJ173" s="141">
        <f>IF(ISNUMBER(U173),U173,0)+IF(ISNUMBER(Z173),Z173,0)</f>
        <v>0</v>
      </c>
      <c r="AK173" s="141"/>
      <c r="AL173" s="141"/>
      <c r="AM173" s="141"/>
      <c r="AN173" s="141"/>
      <c r="AO173" s="130">
        <v>0</v>
      </c>
      <c r="AP173" s="130"/>
      <c r="AQ173" s="130"/>
      <c r="AR173" s="130"/>
      <c r="AS173" s="130"/>
      <c r="AT173" s="141">
        <v>0</v>
      </c>
      <c r="AU173" s="141"/>
      <c r="AV173" s="141"/>
      <c r="AW173" s="141"/>
      <c r="AX173" s="141"/>
      <c r="AY173" s="130">
        <v>0</v>
      </c>
      <c r="AZ173" s="130"/>
      <c r="BA173" s="130"/>
      <c r="BB173" s="130"/>
      <c r="BC173" s="130"/>
      <c r="BD173" s="141">
        <f>IF(ISNUMBER(AO173),AO173,0)+IF(ISNUMBER(AT173),AT173,0)</f>
        <v>0</v>
      </c>
      <c r="BE173" s="141"/>
      <c r="BF173" s="141"/>
      <c r="BG173" s="141"/>
      <c r="BH173" s="141"/>
    </row>
    <row r="174" spans="1:60" s="107" customFormat="1" ht="26.4" customHeight="1" x14ac:dyDescent="0.25">
      <c r="A174" s="127">
        <v>30</v>
      </c>
      <c r="B174" s="128"/>
      <c r="C174" s="128"/>
      <c r="D174" s="101" t="s">
        <v>437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3"/>
      <c r="U174" s="131">
        <v>109790</v>
      </c>
      <c r="V174" s="132"/>
      <c r="W174" s="132"/>
      <c r="X174" s="132"/>
      <c r="Y174" s="133"/>
      <c r="Z174" s="131">
        <v>0</v>
      </c>
      <c r="AA174" s="132"/>
      <c r="AB174" s="132"/>
      <c r="AC174" s="132"/>
      <c r="AD174" s="133"/>
      <c r="AE174" s="130">
        <v>0</v>
      </c>
      <c r="AF174" s="130"/>
      <c r="AG174" s="130"/>
      <c r="AH174" s="130"/>
      <c r="AI174" s="130"/>
      <c r="AJ174" s="141">
        <f>IF(ISNUMBER(U174),U174,0)+IF(ISNUMBER(Z174),Z174,0)</f>
        <v>109790</v>
      </c>
      <c r="AK174" s="141"/>
      <c r="AL174" s="141"/>
      <c r="AM174" s="141"/>
      <c r="AN174" s="141"/>
      <c r="AO174" s="130">
        <v>115000</v>
      </c>
      <c r="AP174" s="130"/>
      <c r="AQ174" s="130"/>
      <c r="AR174" s="130"/>
      <c r="AS174" s="130"/>
      <c r="AT174" s="141">
        <v>0</v>
      </c>
      <c r="AU174" s="141"/>
      <c r="AV174" s="141"/>
      <c r="AW174" s="141"/>
      <c r="AX174" s="141"/>
      <c r="AY174" s="130">
        <v>0</v>
      </c>
      <c r="AZ174" s="130"/>
      <c r="BA174" s="130"/>
      <c r="BB174" s="130"/>
      <c r="BC174" s="130"/>
      <c r="BD174" s="141">
        <f>IF(ISNUMBER(AO174),AO174,0)+IF(ISNUMBER(AT174),AT174,0)</f>
        <v>115000</v>
      </c>
      <c r="BE174" s="141"/>
      <c r="BF174" s="141"/>
      <c r="BG174" s="141"/>
      <c r="BH174" s="141"/>
    </row>
    <row r="175" spans="1:60" s="107" customFormat="1" ht="52.8" customHeight="1" x14ac:dyDescent="0.25">
      <c r="A175" s="127">
        <v>31</v>
      </c>
      <c r="B175" s="128"/>
      <c r="C175" s="128"/>
      <c r="D175" s="101" t="s">
        <v>438</v>
      </c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3"/>
      <c r="U175" s="131">
        <v>0</v>
      </c>
      <c r="V175" s="132"/>
      <c r="W175" s="132"/>
      <c r="X175" s="132"/>
      <c r="Y175" s="133"/>
      <c r="Z175" s="131">
        <v>0</v>
      </c>
      <c r="AA175" s="132"/>
      <c r="AB175" s="132"/>
      <c r="AC175" s="132"/>
      <c r="AD175" s="133"/>
      <c r="AE175" s="130">
        <v>0</v>
      </c>
      <c r="AF175" s="130"/>
      <c r="AG175" s="130"/>
      <c r="AH175" s="130"/>
      <c r="AI175" s="130"/>
      <c r="AJ175" s="141">
        <f>IF(ISNUMBER(U175),U175,0)+IF(ISNUMBER(Z175),Z175,0)</f>
        <v>0</v>
      </c>
      <c r="AK175" s="141"/>
      <c r="AL175" s="141"/>
      <c r="AM175" s="141"/>
      <c r="AN175" s="141"/>
      <c r="AO175" s="130">
        <v>0</v>
      </c>
      <c r="AP175" s="130"/>
      <c r="AQ175" s="130"/>
      <c r="AR175" s="130"/>
      <c r="AS175" s="130"/>
      <c r="AT175" s="141">
        <v>0</v>
      </c>
      <c r="AU175" s="141"/>
      <c r="AV175" s="141"/>
      <c r="AW175" s="141"/>
      <c r="AX175" s="141"/>
      <c r="AY175" s="130">
        <v>0</v>
      </c>
      <c r="AZ175" s="130"/>
      <c r="BA175" s="130"/>
      <c r="BB175" s="130"/>
      <c r="BC175" s="130"/>
      <c r="BD175" s="141">
        <f>IF(ISNUMBER(AO175),AO175,0)+IF(ISNUMBER(AT175),AT175,0)</f>
        <v>0</v>
      </c>
      <c r="BE175" s="141"/>
      <c r="BF175" s="141"/>
      <c r="BG175" s="141"/>
      <c r="BH175" s="141"/>
    </row>
    <row r="176" spans="1:60" s="107" customFormat="1" ht="26.4" customHeight="1" x14ac:dyDescent="0.25">
      <c r="A176" s="127">
        <v>32</v>
      </c>
      <c r="B176" s="128"/>
      <c r="C176" s="128"/>
      <c r="D176" s="101" t="s">
        <v>439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3"/>
      <c r="U176" s="131">
        <v>0</v>
      </c>
      <c r="V176" s="132"/>
      <c r="W176" s="132"/>
      <c r="X176" s="132"/>
      <c r="Y176" s="133"/>
      <c r="Z176" s="131">
        <v>0</v>
      </c>
      <c r="AA176" s="132"/>
      <c r="AB176" s="132"/>
      <c r="AC176" s="132"/>
      <c r="AD176" s="133"/>
      <c r="AE176" s="130">
        <v>0</v>
      </c>
      <c r="AF176" s="130"/>
      <c r="AG176" s="130"/>
      <c r="AH176" s="130"/>
      <c r="AI176" s="130"/>
      <c r="AJ176" s="141">
        <f>IF(ISNUMBER(U176),U176,0)+IF(ISNUMBER(Z176),Z176,0)</f>
        <v>0</v>
      </c>
      <c r="AK176" s="141"/>
      <c r="AL176" s="141"/>
      <c r="AM176" s="141"/>
      <c r="AN176" s="141"/>
      <c r="AO176" s="130">
        <v>0</v>
      </c>
      <c r="AP176" s="130"/>
      <c r="AQ176" s="130"/>
      <c r="AR176" s="130"/>
      <c r="AS176" s="130"/>
      <c r="AT176" s="141">
        <v>0</v>
      </c>
      <c r="AU176" s="141"/>
      <c r="AV176" s="141"/>
      <c r="AW176" s="141"/>
      <c r="AX176" s="141"/>
      <c r="AY176" s="130">
        <v>0</v>
      </c>
      <c r="AZ176" s="130"/>
      <c r="BA176" s="130"/>
      <c r="BB176" s="130"/>
      <c r="BC176" s="130"/>
      <c r="BD176" s="141">
        <f>IF(ISNUMBER(AO176),AO176,0)+IF(ISNUMBER(AT176),AT176,0)</f>
        <v>0</v>
      </c>
      <c r="BE176" s="141"/>
      <c r="BF176" s="141"/>
      <c r="BG176" s="141"/>
      <c r="BH176" s="141"/>
    </row>
    <row r="177" spans="1:79" s="107" customFormat="1" ht="26.4" customHeight="1" x14ac:dyDescent="0.25">
      <c r="A177" s="127">
        <v>33</v>
      </c>
      <c r="B177" s="128"/>
      <c r="C177" s="128"/>
      <c r="D177" s="101" t="s">
        <v>440</v>
      </c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3"/>
      <c r="U177" s="131">
        <v>142815</v>
      </c>
      <c r="V177" s="132"/>
      <c r="W177" s="132"/>
      <c r="X177" s="132"/>
      <c r="Y177" s="133"/>
      <c r="Z177" s="131">
        <v>0</v>
      </c>
      <c r="AA177" s="132"/>
      <c r="AB177" s="132"/>
      <c r="AC177" s="132"/>
      <c r="AD177" s="133"/>
      <c r="AE177" s="130">
        <v>0</v>
      </c>
      <c r="AF177" s="130"/>
      <c r="AG177" s="130"/>
      <c r="AH177" s="130"/>
      <c r="AI177" s="130"/>
      <c r="AJ177" s="141">
        <f>IF(ISNUMBER(U177),U177,0)+IF(ISNUMBER(Z177),Z177,0)</f>
        <v>142815</v>
      </c>
      <c r="AK177" s="141"/>
      <c r="AL177" s="141"/>
      <c r="AM177" s="141"/>
      <c r="AN177" s="141"/>
      <c r="AO177" s="130">
        <v>145000</v>
      </c>
      <c r="AP177" s="130"/>
      <c r="AQ177" s="130"/>
      <c r="AR177" s="130"/>
      <c r="AS177" s="130"/>
      <c r="AT177" s="141">
        <v>0</v>
      </c>
      <c r="AU177" s="141"/>
      <c r="AV177" s="141"/>
      <c r="AW177" s="141"/>
      <c r="AX177" s="141"/>
      <c r="AY177" s="130">
        <v>0</v>
      </c>
      <c r="AZ177" s="130"/>
      <c r="BA177" s="130"/>
      <c r="BB177" s="130"/>
      <c r="BC177" s="130"/>
      <c r="BD177" s="141">
        <f>IF(ISNUMBER(AO177),AO177,0)+IF(ISNUMBER(AT177),AT177,0)</f>
        <v>145000</v>
      </c>
      <c r="BE177" s="141"/>
      <c r="BF177" s="141"/>
      <c r="BG177" s="141"/>
      <c r="BH177" s="141"/>
    </row>
    <row r="178" spans="1:79" s="107" customFormat="1" ht="26.4" customHeight="1" x14ac:dyDescent="0.25">
      <c r="A178" s="127">
        <v>34</v>
      </c>
      <c r="B178" s="128"/>
      <c r="C178" s="128"/>
      <c r="D178" s="101" t="s">
        <v>441</v>
      </c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3"/>
      <c r="U178" s="131">
        <v>10798861</v>
      </c>
      <c r="V178" s="132"/>
      <c r="W178" s="132"/>
      <c r="X178" s="132"/>
      <c r="Y178" s="133"/>
      <c r="Z178" s="131">
        <v>0</v>
      </c>
      <c r="AA178" s="132"/>
      <c r="AB178" s="132"/>
      <c r="AC178" s="132"/>
      <c r="AD178" s="133"/>
      <c r="AE178" s="130">
        <v>0</v>
      </c>
      <c r="AF178" s="130"/>
      <c r="AG178" s="130"/>
      <c r="AH178" s="130"/>
      <c r="AI178" s="130"/>
      <c r="AJ178" s="141">
        <f>IF(ISNUMBER(U178),U178,0)+IF(ISNUMBER(Z178),Z178,0)</f>
        <v>10798861</v>
      </c>
      <c r="AK178" s="141"/>
      <c r="AL178" s="141"/>
      <c r="AM178" s="141"/>
      <c r="AN178" s="141"/>
      <c r="AO178" s="130">
        <v>12021176</v>
      </c>
      <c r="AP178" s="130"/>
      <c r="AQ178" s="130"/>
      <c r="AR178" s="130"/>
      <c r="AS178" s="130"/>
      <c r="AT178" s="141">
        <v>0</v>
      </c>
      <c r="AU178" s="141"/>
      <c r="AV178" s="141"/>
      <c r="AW178" s="141"/>
      <c r="AX178" s="141"/>
      <c r="AY178" s="130">
        <v>0</v>
      </c>
      <c r="AZ178" s="130"/>
      <c r="BA178" s="130"/>
      <c r="BB178" s="130"/>
      <c r="BC178" s="130"/>
      <c r="BD178" s="141">
        <f>IF(ISNUMBER(AO178),AO178,0)+IF(ISNUMBER(AT178),AT178,0)</f>
        <v>12021176</v>
      </c>
      <c r="BE178" s="141"/>
      <c r="BF178" s="141"/>
      <c r="BG178" s="141"/>
      <c r="BH178" s="141"/>
    </row>
    <row r="179" spans="1:79" s="107" customFormat="1" ht="26.4" customHeight="1" x14ac:dyDescent="0.25">
      <c r="A179" s="127">
        <v>35</v>
      </c>
      <c r="B179" s="128"/>
      <c r="C179" s="128"/>
      <c r="D179" s="101" t="s">
        <v>442</v>
      </c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3"/>
      <c r="U179" s="131">
        <v>274750</v>
      </c>
      <c r="V179" s="132"/>
      <c r="W179" s="132"/>
      <c r="X179" s="132"/>
      <c r="Y179" s="133"/>
      <c r="Z179" s="131">
        <v>0</v>
      </c>
      <c r="AA179" s="132"/>
      <c r="AB179" s="132"/>
      <c r="AC179" s="132"/>
      <c r="AD179" s="133"/>
      <c r="AE179" s="130">
        <v>0</v>
      </c>
      <c r="AF179" s="130"/>
      <c r="AG179" s="130"/>
      <c r="AH179" s="130"/>
      <c r="AI179" s="130"/>
      <c r="AJ179" s="141">
        <f>IF(ISNUMBER(U179),U179,0)+IF(ISNUMBER(Z179),Z179,0)</f>
        <v>274750</v>
      </c>
      <c r="AK179" s="141"/>
      <c r="AL179" s="141"/>
      <c r="AM179" s="141"/>
      <c r="AN179" s="141"/>
      <c r="AO179" s="130">
        <v>280000</v>
      </c>
      <c r="AP179" s="130"/>
      <c r="AQ179" s="130"/>
      <c r="AR179" s="130"/>
      <c r="AS179" s="130"/>
      <c r="AT179" s="141">
        <v>0</v>
      </c>
      <c r="AU179" s="141"/>
      <c r="AV179" s="141"/>
      <c r="AW179" s="141"/>
      <c r="AX179" s="141"/>
      <c r="AY179" s="130">
        <v>0</v>
      </c>
      <c r="AZ179" s="130"/>
      <c r="BA179" s="130"/>
      <c r="BB179" s="130"/>
      <c r="BC179" s="130"/>
      <c r="BD179" s="141">
        <f>IF(ISNUMBER(AO179),AO179,0)+IF(ISNUMBER(AT179),AT179,0)</f>
        <v>280000</v>
      </c>
      <c r="BE179" s="141"/>
      <c r="BF179" s="141"/>
      <c r="BG179" s="141"/>
      <c r="BH179" s="141"/>
    </row>
    <row r="180" spans="1:79" s="107" customFormat="1" ht="26.4" customHeight="1" x14ac:dyDescent="0.25">
      <c r="A180" s="127">
        <v>36</v>
      </c>
      <c r="B180" s="128"/>
      <c r="C180" s="128"/>
      <c r="D180" s="101" t="s">
        <v>443</v>
      </c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3"/>
      <c r="U180" s="131">
        <v>0</v>
      </c>
      <c r="V180" s="132"/>
      <c r="W180" s="132"/>
      <c r="X180" s="132"/>
      <c r="Y180" s="133"/>
      <c r="Z180" s="131">
        <v>0</v>
      </c>
      <c r="AA180" s="132"/>
      <c r="AB180" s="132"/>
      <c r="AC180" s="132"/>
      <c r="AD180" s="133"/>
      <c r="AE180" s="130">
        <v>0</v>
      </c>
      <c r="AF180" s="130"/>
      <c r="AG180" s="130"/>
      <c r="AH180" s="130"/>
      <c r="AI180" s="130"/>
      <c r="AJ180" s="141">
        <f>IF(ISNUMBER(U180),U180,0)+IF(ISNUMBER(Z180),Z180,0)</f>
        <v>0</v>
      </c>
      <c r="AK180" s="141"/>
      <c r="AL180" s="141"/>
      <c r="AM180" s="141"/>
      <c r="AN180" s="141"/>
      <c r="AO180" s="130">
        <v>0</v>
      </c>
      <c r="AP180" s="130"/>
      <c r="AQ180" s="130"/>
      <c r="AR180" s="130"/>
      <c r="AS180" s="130"/>
      <c r="AT180" s="141">
        <v>0</v>
      </c>
      <c r="AU180" s="141"/>
      <c r="AV180" s="141"/>
      <c r="AW180" s="141"/>
      <c r="AX180" s="141"/>
      <c r="AY180" s="130">
        <v>0</v>
      </c>
      <c r="AZ180" s="130"/>
      <c r="BA180" s="130"/>
      <c r="BB180" s="130"/>
      <c r="BC180" s="130"/>
      <c r="BD180" s="141">
        <f>IF(ISNUMBER(AO180),AO180,0)+IF(ISNUMBER(AT180),AT180,0)</f>
        <v>0</v>
      </c>
      <c r="BE180" s="141"/>
      <c r="BF180" s="141"/>
      <c r="BG180" s="141"/>
      <c r="BH180" s="141"/>
    </row>
    <row r="181" spans="1:79" s="107" customFormat="1" ht="13.2" customHeight="1" x14ac:dyDescent="0.25">
      <c r="A181" s="127">
        <v>37</v>
      </c>
      <c r="B181" s="128"/>
      <c r="C181" s="128"/>
      <c r="D181" s="101" t="s">
        <v>444</v>
      </c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3"/>
      <c r="U181" s="131">
        <v>0</v>
      </c>
      <c r="V181" s="132"/>
      <c r="W181" s="132"/>
      <c r="X181" s="132"/>
      <c r="Y181" s="133"/>
      <c r="Z181" s="131">
        <v>0</v>
      </c>
      <c r="AA181" s="132"/>
      <c r="AB181" s="132"/>
      <c r="AC181" s="132"/>
      <c r="AD181" s="133"/>
      <c r="AE181" s="130">
        <v>0</v>
      </c>
      <c r="AF181" s="130"/>
      <c r="AG181" s="130"/>
      <c r="AH181" s="130"/>
      <c r="AI181" s="130"/>
      <c r="AJ181" s="141">
        <f>IF(ISNUMBER(U181),U181,0)+IF(ISNUMBER(Z181),Z181,0)</f>
        <v>0</v>
      </c>
      <c r="AK181" s="141"/>
      <c r="AL181" s="141"/>
      <c r="AM181" s="141"/>
      <c r="AN181" s="141"/>
      <c r="AO181" s="130">
        <v>0</v>
      </c>
      <c r="AP181" s="130"/>
      <c r="AQ181" s="130"/>
      <c r="AR181" s="130"/>
      <c r="AS181" s="130"/>
      <c r="AT181" s="141">
        <v>0</v>
      </c>
      <c r="AU181" s="141"/>
      <c r="AV181" s="141"/>
      <c r="AW181" s="141"/>
      <c r="AX181" s="141"/>
      <c r="AY181" s="130">
        <v>0</v>
      </c>
      <c r="AZ181" s="130"/>
      <c r="BA181" s="130"/>
      <c r="BB181" s="130"/>
      <c r="BC181" s="130"/>
      <c r="BD181" s="141">
        <f>IF(ISNUMBER(AO181),AO181,0)+IF(ISNUMBER(AT181),AT181,0)</f>
        <v>0</v>
      </c>
      <c r="BE181" s="141"/>
      <c r="BF181" s="141"/>
      <c r="BG181" s="141"/>
      <c r="BH181" s="141"/>
    </row>
    <row r="182" spans="1:79" s="107" customFormat="1" ht="13.2" customHeight="1" x14ac:dyDescent="0.25">
      <c r="A182" s="127">
        <v>38</v>
      </c>
      <c r="B182" s="128"/>
      <c r="C182" s="128"/>
      <c r="D182" s="101" t="s">
        <v>445</v>
      </c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3"/>
      <c r="U182" s="131">
        <v>219580</v>
      </c>
      <c r="V182" s="132"/>
      <c r="W182" s="132"/>
      <c r="X182" s="132"/>
      <c r="Y182" s="133"/>
      <c r="Z182" s="131">
        <v>0</v>
      </c>
      <c r="AA182" s="132"/>
      <c r="AB182" s="132"/>
      <c r="AC182" s="132"/>
      <c r="AD182" s="133"/>
      <c r="AE182" s="130">
        <v>0</v>
      </c>
      <c r="AF182" s="130"/>
      <c r="AG182" s="130"/>
      <c r="AH182" s="130"/>
      <c r="AI182" s="130"/>
      <c r="AJ182" s="141">
        <f>IF(ISNUMBER(U182),U182,0)+IF(ISNUMBER(Z182),Z182,0)</f>
        <v>219580</v>
      </c>
      <c r="AK182" s="141"/>
      <c r="AL182" s="141"/>
      <c r="AM182" s="141"/>
      <c r="AN182" s="141"/>
      <c r="AO182" s="130">
        <v>230000</v>
      </c>
      <c r="AP182" s="130"/>
      <c r="AQ182" s="130"/>
      <c r="AR182" s="130"/>
      <c r="AS182" s="130"/>
      <c r="AT182" s="141">
        <v>0</v>
      </c>
      <c r="AU182" s="141"/>
      <c r="AV182" s="141"/>
      <c r="AW182" s="141"/>
      <c r="AX182" s="141"/>
      <c r="AY182" s="130">
        <v>0</v>
      </c>
      <c r="AZ182" s="130"/>
      <c r="BA182" s="130"/>
      <c r="BB182" s="130"/>
      <c r="BC182" s="130"/>
      <c r="BD182" s="141">
        <f>IF(ISNUMBER(AO182),AO182,0)+IF(ISNUMBER(AT182),AT182,0)</f>
        <v>230000</v>
      </c>
      <c r="BE182" s="141"/>
      <c r="BF182" s="141"/>
      <c r="BG182" s="141"/>
      <c r="BH182" s="141"/>
    </row>
    <row r="183" spans="1:79" s="107" customFormat="1" ht="13.2" customHeight="1" x14ac:dyDescent="0.25">
      <c r="A183" s="127">
        <v>39</v>
      </c>
      <c r="B183" s="128"/>
      <c r="C183" s="128"/>
      <c r="D183" s="101" t="s">
        <v>446</v>
      </c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3"/>
      <c r="U183" s="131">
        <v>0</v>
      </c>
      <c r="V183" s="132"/>
      <c r="W183" s="132"/>
      <c r="X183" s="132"/>
      <c r="Y183" s="133"/>
      <c r="Z183" s="131">
        <v>0</v>
      </c>
      <c r="AA183" s="132"/>
      <c r="AB183" s="132"/>
      <c r="AC183" s="132"/>
      <c r="AD183" s="133"/>
      <c r="AE183" s="130">
        <v>0</v>
      </c>
      <c r="AF183" s="130"/>
      <c r="AG183" s="130"/>
      <c r="AH183" s="130"/>
      <c r="AI183" s="130"/>
      <c r="AJ183" s="141">
        <f>IF(ISNUMBER(U183),U183,0)+IF(ISNUMBER(Z183),Z183,0)</f>
        <v>0</v>
      </c>
      <c r="AK183" s="141"/>
      <c r="AL183" s="141"/>
      <c r="AM183" s="141"/>
      <c r="AN183" s="141"/>
      <c r="AO183" s="130">
        <v>0</v>
      </c>
      <c r="AP183" s="130"/>
      <c r="AQ183" s="130"/>
      <c r="AR183" s="130"/>
      <c r="AS183" s="130"/>
      <c r="AT183" s="141">
        <v>0</v>
      </c>
      <c r="AU183" s="141"/>
      <c r="AV183" s="141"/>
      <c r="AW183" s="141"/>
      <c r="AX183" s="141"/>
      <c r="AY183" s="130">
        <v>0</v>
      </c>
      <c r="AZ183" s="130"/>
      <c r="BA183" s="130"/>
      <c r="BB183" s="130"/>
      <c r="BC183" s="130"/>
      <c r="BD183" s="141">
        <f>IF(ISNUMBER(AO183),AO183,0)+IF(ISNUMBER(AT183),AT183,0)</f>
        <v>0</v>
      </c>
      <c r="BE183" s="141"/>
      <c r="BF183" s="141"/>
      <c r="BG183" s="141"/>
      <c r="BH183" s="141"/>
    </row>
    <row r="184" spans="1:79" s="7" customFormat="1" ht="12.75" customHeight="1" x14ac:dyDescent="0.25">
      <c r="A184" s="97"/>
      <c r="B184" s="98"/>
      <c r="C184" s="98"/>
      <c r="D184" s="108" t="s">
        <v>161</v>
      </c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10"/>
      <c r="U184" s="135">
        <v>28380718</v>
      </c>
      <c r="V184" s="136"/>
      <c r="W184" s="136"/>
      <c r="X184" s="136"/>
      <c r="Y184" s="137"/>
      <c r="Z184" s="135">
        <v>0</v>
      </c>
      <c r="AA184" s="136"/>
      <c r="AB184" s="136"/>
      <c r="AC184" s="136"/>
      <c r="AD184" s="137"/>
      <c r="AE184" s="134">
        <v>0</v>
      </c>
      <c r="AF184" s="134"/>
      <c r="AG184" s="134"/>
      <c r="AH184" s="134"/>
      <c r="AI184" s="134"/>
      <c r="AJ184" s="96">
        <f>IF(ISNUMBER(U184),U184,0)+IF(ISNUMBER(Z184),Z184,0)</f>
        <v>28380718</v>
      </c>
      <c r="AK184" s="96"/>
      <c r="AL184" s="96"/>
      <c r="AM184" s="96"/>
      <c r="AN184" s="96"/>
      <c r="AO184" s="134">
        <v>30651176</v>
      </c>
      <c r="AP184" s="134"/>
      <c r="AQ184" s="134"/>
      <c r="AR184" s="134"/>
      <c r="AS184" s="134"/>
      <c r="AT184" s="96">
        <v>0</v>
      </c>
      <c r="AU184" s="96"/>
      <c r="AV184" s="96"/>
      <c r="AW184" s="96"/>
      <c r="AX184" s="96"/>
      <c r="AY184" s="134">
        <v>0</v>
      </c>
      <c r="AZ184" s="134"/>
      <c r="BA184" s="134"/>
      <c r="BB184" s="134"/>
      <c r="BC184" s="134"/>
      <c r="BD184" s="96">
        <f>IF(ISNUMBER(AO184),AO184,0)+IF(ISNUMBER(AT184),AT184,0)</f>
        <v>30651176</v>
      </c>
      <c r="BE184" s="96"/>
      <c r="BF184" s="96"/>
      <c r="BG184" s="96"/>
      <c r="BH184" s="96"/>
    </row>
    <row r="185" spans="1:79" s="6" customFormat="1" ht="12.7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</row>
    <row r="187" spans="1:79" ht="14.25" customHeight="1" x14ac:dyDescent="0.25">
      <c r="A187" s="34" t="s">
        <v>166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</row>
    <row r="188" spans="1:79" ht="14.25" customHeight="1" x14ac:dyDescent="0.25">
      <c r="A188" s="34" t="s">
        <v>349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</row>
    <row r="189" spans="1:79" ht="23.1" customHeight="1" x14ac:dyDescent="0.25">
      <c r="A189" s="62" t="s">
        <v>7</v>
      </c>
      <c r="B189" s="63"/>
      <c r="C189" s="63"/>
      <c r="D189" s="32" t="s">
        <v>10</v>
      </c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 t="s">
        <v>9</v>
      </c>
      <c r="R189" s="32"/>
      <c r="S189" s="32"/>
      <c r="T189" s="32"/>
      <c r="U189" s="32"/>
      <c r="V189" s="32" t="s">
        <v>8</v>
      </c>
      <c r="W189" s="32"/>
      <c r="X189" s="32"/>
      <c r="Y189" s="32"/>
      <c r="Z189" s="32"/>
      <c r="AA189" s="32"/>
      <c r="AB189" s="32"/>
      <c r="AC189" s="32"/>
      <c r="AD189" s="32"/>
      <c r="AE189" s="32"/>
      <c r="AF189" s="47" t="s">
        <v>266</v>
      </c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9"/>
      <c r="AU189" s="47" t="s">
        <v>267</v>
      </c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9"/>
      <c r="BJ189" s="47" t="s">
        <v>268</v>
      </c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9"/>
    </row>
    <row r="190" spans="1:79" ht="32.25" customHeight="1" x14ac:dyDescent="0.25">
      <c r="A190" s="65"/>
      <c r="B190" s="66"/>
      <c r="C190" s="66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 t="s">
        <v>5</v>
      </c>
      <c r="AG190" s="32"/>
      <c r="AH190" s="32"/>
      <c r="AI190" s="32"/>
      <c r="AJ190" s="32"/>
      <c r="AK190" s="32" t="s">
        <v>4</v>
      </c>
      <c r="AL190" s="32"/>
      <c r="AM190" s="32"/>
      <c r="AN190" s="32"/>
      <c r="AO190" s="32"/>
      <c r="AP190" s="32" t="s">
        <v>137</v>
      </c>
      <c r="AQ190" s="32"/>
      <c r="AR190" s="32"/>
      <c r="AS190" s="32"/>
      <c r="AT190" s="32"/>
      <c r="AU190" s="32" t="s">
        <v>5</v>
      </c>
      <c r="AV190" s="32"/>
      <c r="AW190" s="32"/>
      <c r="AX190" s="32"/>
      <c r="AY190" s="32"/>
      <c r="AZ190" s="32" t="s">
        <v>4</v>
      </c>
      <c r="BA190" s="32"/>
      <c r="BB190" s="32"/>
      <c r="BC190" s="32"/>
      <c r="BD190" s="32"/>
      <c r="BE190" s="32" t="s">
        <v>102</v>
      </c>
      <c r="BF190" s="32"/>
      <c r="BG190" s="32"/>
      <c r="BH190" s="32"/>
      <c r="BI190" s="32"/>
      <c r="BJ190" s="32" t="s">
        <v>5</v>
      </c>
      <c r="BK190" s="32"/>
      <c r="BL190" s="32"/>
      <c r="BM190" s="32"/>
      <c r="BN190" s="32"/>
      <c r="BO190" s="32" t="s">
        <v>4</v>
      </c>
      <c r="BP190" s="32"/>
      <c r="BQ190" s="32"/>
      <c r="BR190" s="32"/>
      <c r="BS190" s="32"/>
      <c r="BT190" s="32" t="s">
        <v>109</v>
      </c>
      <c r="BU190" s="32"/>
      <c r="BV190" s="32"/>
      <c r="BW190" s="32"/>
      <c r="BX190" s="32"/>
    </row>
    <row r="191" spans="1:79" ht="15" customHeight="1" x14ac:dyDescent="0.25">
      <c r="A191" s="47">
        <v>1</v>
      </c>
      <c r="B191" s="48"/>
      <c r="C191" s="48"/>
      <c r="D191" s="32">
        <v>2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>
        <v>3</v>
      </c>
      <c r="R191" s="32"/>
      <c r="S191" s="32"/>
      <c r="T191" s="32"/>
      <c r="U191" s="32"/>
      <c r="V191" s="32">
        <v>4</v>
      </c>
      <c r="W191" s="32"/>
      <c r="X191" s="32"/>
      <c r="Y191" s="32"/>
      <c r="Z191" s="32"/>
      <c r="AA191" s="32"/>
      <c r="AB191" s="32"/>
      <c r="AC191" s="32"/>
      <c r="AD191" s="32"/>
      <c r="AE191" s="32"/>
      <c r="AF191" s="32">
        <v>5</v>
      </c>
      <c r="AG191" s="32"/>
      <c r="AH191" s="32"/>
      <c r="AI191" s="32"/>
      <c r="AJ191" s="32"/>
      <c r="AK191" s="32">
        <v>6</v>
      </c>
      <c r="AL191" s="32"/>
      <c r="AM191" s="32"/>
      <c r="AN191" s="32"/>
      <c r="AO191" s="32"/>
      <c r="AP191" s="32">
        <v>7</v>
      </c>
      <c r="AQ191" s="32"/>
      <c r="AR191" s="32"/>
      <c r="AS191" s="32"/>
      <c r="AT191" s="32"/>
      <c r="AU191" s="32">
        <v>8</v>
      </c>
      <c r="AV191" s="32"/>
      <c r="AW191" s="32"/>
      <c r="AX191" s="32"/>
      <c r="AY191" s="32"/>
      <c r="AZ191" s="32">
        <v>9</v>
      </c>
      <c r="BA191" s="32"/>
      <c r="BB191" s="32"/>
      <c r="BC191" s="32"/>
      <c r="BD191" s="32"/>
      <c r="BE191" s="32">
        <v>10</v>
      </c>
      <c r="BF191" s="32"/>
      <c r="BG191" s="32"/>
      <c r="BH191" s="32"/>
      <c r="BI191" s="32"/>
      <c r="BJ191" s="32">
        <v>11</v>
      </c>
      <c r="BK191" s="32"/>
      <c r="BL191" s="32"/>
      <c r="BM191" s="32"/>
      <c r="BN191" s="32"/>
      <c r="BO191" s="32">
        <v>12</v>
      </c>
      <c r="BP191" s="32"/>
      <c r="BQ191" s="32"/>
      <c r="BR191" s="32"/>
      <c r="BS191" s="32"/>
      <c r="BT191" s="32">
        <v>13</v>
      </c>
      <c r="BU191" s="32"/>
      <c r="BV191" s="32"/>
      <c r="BW191" s="32"/>
      <c r="BX191" s="32"/>
    </row>
    <row r="192" spans="1:79" ht="10.5" hidden="1" customHeight="1" x14ac:dyDescent="0.25">
      <c r="A192" s="50" t="s">
        <v>168</v>
      </c>
      <c r="B192" s="51"/>
      <c r="C192" s="51"/>
      <c r="D192" s="32" t="s">
        <v>69</v>
      </c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 t="s">
        <v>82</v>
      </c>
      <c r="R192" s="32"/>
      <c r="S192" s="32"/>
      <c r="T192" s="32"/>
      <c r="U192" s="32"/>
      <c r="V192" s="32" t="s">
        <v>83</v>
      </c>
      <c r="W192" s="32"/>
      <c r="X192" s="32"/>
      <c r="Y192" s="32"/>
      <c r="Z192" s="32"/>
      <c r="AA192" s="32"/>
      <c r="AB192" s="32"/>
      <c r="AC192" s="32"/>
      <c r="AD192" s="32"/>
      <c r="AE192" s="32"/>
      <c r="AF192" s="30" t="s">
        <v>123</v>
      </c>
      <c r="AG192" s="30"/>
      <c r="AH192" s="30"/>
      <c r="AI192" s="30"/>
      <c r="AJ192" s="30"/>
      <c r="AK192" s="35" t="s">
        <v>124</v>
      </c>
      <c r="AL192" s="35"/>
      <c r="AM192" s="35"/>
      <c r="AN192" s="35"/>
      <c r="AO192" s="35"/>
      <c r="AP192" s="61" t="s">
        <v>293</v>
      </c>
      <c r="AQ192" s="61"/>
      <c r="AR192" s="61"/>
      <c r="AS192" s="61"/>
      <c r="AT192" s="61"/>
      <c r="AU192" s="30" t="s">
        <v>125</v>
      </c>
      <c r="AV192" s="30"/>
      <c r="AW192" s="30"/>
      <c r="AX192" s="30"/>
      <c r="AY192" s="30"/>
      <c r="AZ192" s="35" t="s">
        <v>126</v>
      </c>
      <c r="BA192" s="35"/>
      <c r="BB192" s="35"/>
      <c r="BC192" s="35"/>
      <c r="BD192" s="35"/>
      <c r="BE192" s="61" t="s">
        <v>293</v>
      </c>
      <c r="BF192" s="61"/>
      <c r="BG192" s="61"/>
      <c r="BH192" s="61"/>
      <c r="BI192" s="61"/>
      <c r="BJ192" s="30" t="s">
        <v>117</v>
      </c>
      <c r="BK192" s="30"/>
      <c r="BL192" s="30"/>
      <c r="BM192" s="30"/>
      <c r="BN192" s="30"/>
      <c r="BO192" s="35" t="s">
        <v>118</v>
      </c>
      <c r="BP192" s="35"/>
      <c r="BQ192" s="35"/>
      <c r="BR192" s="35"/>
      <c r="BS192" s="35"/>
      <c r="BT192" s="61" t="s">
        <v>293</v>
      </c>
      <c r="BU192" s="61"/>
      <c r="BV192" s="61"/>
      <c r="BW192" s="61"/>
      <c r="BX192" s="61"/>
      <c r="CA192" t="s">
        <v>44</v>
      </c>
    </row>
    <row r="193" spans="1:79" s="7" customFormat="1" ht="15" customHeight="1" x14ac:dyDescent="0.25">
      <c r="A193" s="97">
        <v>0</v>
      </c>
      <c r="B193" s="98"/>
      <c r="C193" s="98"/>
      <c r="D193" s="142" t="s">
        <v>292</v>
      </c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3"/>
      <c r="BK193" s="143"/>
      <c r="BL193" s="143"/>
      <c r="BM193" s="143"/>
      <c r="BN193" s="143"/>
      <c r="BO193" s="143"/>
      <c r="BP193" s="143"/>
      <c r="BQ193" s="143"/>
      <c r="BR193" s="143"/>
      <c r="BS193" s="143"/>
      <c r="BT193" s="143"/>
      <c r="BU193" s="143"/>
      <c r="BV193" s="143"/>
      <c r="BW193" s="143"/>
      <c r="BX193" s="143"/>
      <c r="CA193" s="7" t="s">
        <v>45</v>
      </c>
    </row>
    <row r="194" spans="1:79" s="107" customFormat="1" ht="27.6" customHeight="1" x14ac:dyDescent="0.25">
      <c r="A194" s="127">
        <v>0</v>
      </c>
      <c r="B194" s="128"/>
      <c r="C194" s="128"/>
      <c r="D194" s="145" t="s">
        <v>447</v>
      </c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3"/>
      <c r="Q194" s="32" t="s">
        <v>203</v>
      </c>
      <c r="R194" s="32"/>
      <c r="S194" s="32"/>
      <c r="T194" s="32"/>
      <c r="U194" s="32"/>
      <c r="V194" s="145" t="s">
        <v>376</v>
      </c>
      <c r="W194" s="102"/>
      <c r="X194" s="102"/>
      <c r="Y194" s="102"/>
      <c r="Z194" s="102"/>
      <c r="AA194" s="102"/>
      <c r="AB194" s="102"/>
      <c r="AC194" s="102"/>
      <c r="AD194" s="102"/>
      <c r="AE194" s="103"/>
      <c r="AF194" s="146">
        <v>234241.6</v>
      </c>
      <c r="AG194" s="146"/>
      <c r="AH194" s="146"/>
      <c r="AI194" s="146"/>
      <c r="AJ194" s="146"/>
      <c r="AK194" s="146">
        <v>0</v>
      </c>
      <c r="AL194" s="146"/>
      <c r="AM194" s="146"/>
      <c r="AN194" s="146"/>
      <c r="AO194" s="146"/>
      <c r="AP194" s="146">
        <v>234241.6</v>
      </c>
      <c r="AQ194" s="146"/>
      <c r="AR194" s="146"/>
      <c r="AS194" s="146"/>
      <c r="AT194" s="146"/>
      <c r="AU194" s="146">
        <v>463828</v>
      </c>
      <c r="AV194" s="146"/>
      <c r="AW194" s="146"/>
      <c r="AX194" s="146"/>
      <c r="AY194" s="146"/>
      <c r="AZ194" s="146">
        <v>0</v>
      </c>
      <c r="BA194" s="146"/>
      <c r="BB194" s="146"/>
      <c r="BC194" s="146"/>
      <c r="BD194" s="146"/>
      <c r="BE194" s="146">
        <v>463828</v>
      </c>
      <c r="BF194" s="146"/>
      <c r="BG194" s="146"/>
      <c r="BH194" s="146"/>
      <c r="BI194" s="146"/>
      <c r="BJ194" s="146">
        <v>320000</v>
      </c>
      <c r="BK194" s="146"/>
      <c r="BL194" s="146"/>
      <c r="BM194" s="146"/>
      <c r="BN194" s="146"/>
      <c r="BO194" s="146">
        <v>0</v>
      </c>
      <c r="BP194" s="146"/>
      <c r="BQ194" s="146"/>
      <c r="BR194" s="146"/>
      <c r="BS194" s="146"/>
      <c r="BT194" s="146">
        <v>320000</v>
      </c>
      <c r="BU194" s="146"/>
      <c r="BV194" s="146"/>
      <c r="BW194" s="146"/>
      <c r="BX194" s="146"/>
    </row>
    <row r="195" spans="1:79" s="107" customFormat="1" ht="27.6" customHeight="1" x14ac:dyDescent="0.25">
      <c r="A195" s="127">
        <v>0</v>
      </c>
      <c r="B195" s="128"/>
      <c r="C195" s="128"/>
      <c r="D195" s="145" t="s">
        <v>448</v>
      </c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3"/>
      <c r="Q195" s="32" t="s">
        <v>203</v>
      </c>
      <c r="R195" s="32"/>
      <c r="S195" s="32"/>
      <c r="T195" s="32"/>
      <c r="U195" s="32"/>
      <c r="V195" s="145" t="s">
        <v>374</v>
      </c>
      <c r="W195" s="102"/>
      <c r="X195" s="102"/>
      <c r="Y195" s="102"/>
      <c r="Z195" s="102"/>
      <c r="AA195" s="102"/>
      <c r="AB195" s="102"/>
      <c r="AC195" s="102"/>
      <c r="AD195" s="102"/>
      <c r="AE195" s="103"/>
      <c r="AF195" s="146">
        <v>152214731.19999999</v>
      </c>
      <c r="AG195" s="146"/>
      <c r="AH195" s="146"/>
      <c r="AI195" s="146"/>
      <c r="AJ195" s="146"/>
      <c r="AK195" s="146">
        <v>0</v>
      </c>
      <c r="AL195" s="146"/>
      <c r="AM195" s="146"/>
      <c r="AN195" s="146"/>
      <c r="AO195" s="146"/>
      <c r="AP195" s="146">
        <v>152214731.19999999</v>
      </c>
      <c r="AQ195" s="146"/>
      <c r="AR195" s="146"/>
      <c r="AS195" s="146"/>
      <c r="AT195" s="146"/>
      <c r="AU195" s="146">
        <v>8065800</v>
      </c>
      <c r="AV195" s="146"/>
      <c r="AW195" s="146"/>
      <c r="AX195" s="146"/>
      <c r="AY195" s="146"/>
      <c r="AZ195" s="146">
        <v>0</v>
      </c>
      <c r="BA195" s="146"/>
      <c r="BB195" s="146"/>
      <c r="BC195" s="146"/>
      <c r="BD195" s="146"/>
      <c r="BE195" s="146">
        <v>8065800</v>
      </c>
      <c r="BF195" s="146"/>
      <c r="BG195" s="146"/>
      <c r="BH195" s="146"/>
      <c r="BI195" s="146"/>
      <c r="BJ195" s="146">
        <v>9353679</v>
      </c>
      <c r="BK195" s="146"/>
      <c r="BL195" s="146"/>
      <c r="BM195" s="146"/>
      <c r="BN195" s="146"/>
      <c r="BO195" s="146">
        <v>0</v>
      </c>
      <c r="BP195" s="146"/>
      <c r="BQ195" s="146"/>
      <c r="BR195" s="146"/>
      <c r="BS195" s="146"/>
      <c r="BT195" s="146">
        <v>9353679</v>
      </c>
      <c r="BU195" s="146"/>
      <c r="BV195" s="146"/>
      <c r="BW195" s="146"/>
      <c r="BX195" s="146"/>
    </row>
    <row r="196" spans="1:79" s="107" customFormat="1" ht="41.4" customHeight="1" x14ac:dyDescent="0.25">
      <c r="A196" s="127">
        <v>0</v>
      </c>
      <c r="B196" s="128"/>
      <c r="C196" s="128"/>
      <c r="D196" s="145" t="s">
        <v>449</v>
      </c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3"/>
      <c r="Q196" s="32" t="s">
        <v>203</v>
      </c>
      <c r="R196" s="32"/>
      <c r="S196" s="32"/>
      <c r="T196" s="32"/>
      <c r="U196" s="32"/>
      <c r="V196" s="145" t="s">
        <v>374</v>
      </c>
      <c r="W196" s="102"/>
      <c r="X196" s="102"/>
      <c r="Y196" s="102"/>
      <c r="Z196" s="102"/>
      <c r="AA196" s="102"/>
      <c r="AB196" s="102"/>
      <c r="AC196" s="102"/>
      <c r="AD196" s="102"/>
      <c r="AE196" s="103"/>
      <c r="AF196" s="146">
        <v>125275.65</v>
      </c>
      <c r="AG196" s="146"/>
      <c r="AH196" s="146"/>
      <c r="AI196" s="146"/>
      <c r="AJ196" s="146"/>
      <c r="AK196" s="146">
        <v>0</v>
      </c>
      <c r="AL196" s="146"/>
      <c r="AM196" s="146"/>
      <c r="AN196" s="146"/>
      <c r="AO196" s="146"/>
      <c r="AP196" s="146">
        <v>125275.65</v>
      </c>
      <c r="AQ196" s="146"/>
      <c r="AR196" s="146"/>
      <c r="AS196" s="146"/>
      <c r="AT196" s="146"/>
      <c r="AU196" s="146">
        <v>147966.96</v>
      </c>
      <c r="AV196" s="146"/>
      <c r="AW196" s="146"/>
      <c r="AX196" s="146"/>
      <c r="AY196" s="146"/>
      <c r="AZ196" s="146">
        <v>0</v>
      </c>
      <c r="BA196" s="146"/>
      <c r="BB196" s="146"/>
      <c r="BC196" s="146"/>
      <c r="BD196" s="146"/>
      <c r="BE196" s="146">
        <v>147966.96</v>
      </c>
      <c r="BF196" s="146"/>
      <c r="BG196" s="146"/>
      <c r="BH196" s="146"/>
      <c r="BI196" s="146"/>
      <c r="BJ196" s="146">
        <v>99900</v>
      </c>
      <c r="BK196" s="146"/>
      <c r="BL196" s="146"/>
      <c r="BM196" s="146"/>
      <c r="BN196" s="146"/>
      <c r="BO196" s="146">
        <v>0</v>
      </c>
      <c r="BP196" s="146"/>
      <c r="BQ196" s="146"/>
      <c r="BR196" s="146"/>
      <c r="BS196" s="146"/>
      <c r="BT196" s="146">
        <v>99900</v>
      </c>
      <c r="BU196" s="146"/>
      <c r="BV196" s="146"/>
      <c r="BW196" s="146"/>
      <c r="BX196" s="146"/>
    </row>
    <row r="197" spans="1:79" s="107" customFormat="1" ht="27.6" customHeight="1" x14ac:dyDescent="0.25">
      <c r="A197" s="127">
        <v>0</v>
      </c>
      <c r="B197" s="128"/>
      <c r="C197" s="128"/>
      <c r="D197" s="145" t="s">
        <v>450</v>
      </c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3"/>
      <c r="Q197" s="32" t="s">
        <v>203</v>
      </c>
      <c r="R197" s="32"/>
      <c r="S197" s="32"/>
      <c r="T197" s="32"/>
      <c r="U197" s="32"/>
      <c r="V197" s="145" t="s">
        <v>374</v>
      </c>
      <c r="W197" s="102"/>
      <c r="X197" s="102"/>
      <c r="Y197" s="102"/>
      <c r="Z197" s="102"/>
      <c r="AA197" s="102"/>
      <c r="AB197" s="102"/>
      <c r="AC197" s="102"/>
      <c r="AD197" s="102"/>
      <c r="AE197" s="103"/>
      <c r="AF197" s="146">
        <v>1234299.6499999999</v>
      </c>
      <c r="AG197" s="146"/>
      <c r="AH197" s="146"/>
      <c r="AI197" s="146"/>
      <c r="AJ197" s="146"/>
      <c r="AK197" s="146">
        <v>0</v>
      </c>
      <c r="AL197" s="146"/>
      <c r="AM197" s="146"/>
      <c r="AN197" s="146"/>
      <c r="AO197" s="146"/>
      <c r="AP197" s="146">
        <v>1234299.6499999999</v>
      </c>
      <c r="AQ197" s="146"/>
      <c r="AR197" s="146"/>
      <c r="AS197" s="146"/>
      <c r="AT197" s="146"/>
      <c r="AU197" s="146">
        <v>732974</v>
      </c>
      <c r="AV197" s="146"/>
      <c r="AW197" s="146"/>
      <c r="AX197" s="146"/>
      <c r="AY197" s="146"/>
      <c r="AZ197" s="146">
        <v>0</v>
      </c>
      <c r="BA197" s="146"/>
      <c r="BB197" s="146"/>
      <c r="BC197" s="146"/>
      <c r="BD197" s="146"/>
      <c r="BE197" s="146">
        <v>732974</v>
      </c>
      <c r="BF197" s="146"/>
      <c r="BG197" s="146"/>
      <c r="BH197" s="146"/>
      <c r="BI197" s="146"/>
      <c r="BJ197" s="146">
        <v>199900</v>
      </c>
      <c r="BK197" s="146"/>
      <c r="BL197" s="146"/>
      <c r="BM197" s="146"/>
      <c r="BN197" s="146"/>
      <c r="BO197" s="146">
        <v>0</v>
      </c>
      <c r="BP197" s="146"/>
      <c r="BQ197" s="146"/>
      <c r="BR197" s="146"/>
      <c r="BS197" s="146"/>
      <c r="BT197" s="146">
        <v>199900</v>
      </c>
      <c r="BU197" s="146"/>
      <c r="BV197" s="146"/>
      <c r="BW197" s="146"/>
      <c r="BX197" s="146"/>
    </row>
    <row r="198" spans="1:79" s="107" customFormat="1" ht="41.4" customHeight="1" x14ac:dyDescent="0.25">
      <c r="A198" s="127">
        <v>0</v>
      </c>
      <c r="B198" s="128"/>
      <c r="C198" s="128"/>
      <c r="D198" s="145" t="s">
        <v>451</v>
      </c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3"/>
      <c r="Q198" s="32" t="s">
        <v>203</v>
      </c>
      <c r="R198" s="32"/>
      <c r="S198" s="32"/>
      <c r="T198" s="32"/>
      <c r="U198" s="32"/>
      <c r="V198" s="145" t="s">
        <v>374</v>
      </c>
      <c r="W198" s="102"/>
      <c r="X198" s="102"/>
      <c r="Y198" s="102"/>
      <c r="Z198" s="102"/>
      <c r="AA198" s="102"/>
      <c r="AB198" s="102"/>
      <c r="AC198" s="102"/>
      <c r="AD198" s="102"/>
      <c r="AE198" s="103"/>
      <c r="AF198" s="146">
        <v>9943911.5700000003</v>
      </c>
      <c r="AG198" s="146"/>
      <c r="AH198" s="146"/>
      <c r="AI198" s="146"/>
      <c r="AJ198" s="146"/>
      <c r="AK198" s="146">
        <v>0</v>
      </c>
      <c r="AL198" s="146"/>
      <c r="AM198" s="146"/>
      <c r="AN198" s="146"/>
      <c r="AO198" s="146"/>
      <c r="AP198" s="146">
        <v>9943911.5700000003</v>
      </c>
      <c r="AQ198" s="146"/>
      <c r="AR198" s="146"/>
      <c r="AS198" s="146"/>
      <c r="AT198" s="146"/>
      <c r="AU198" s="146">
        <v>0</v>
      </c>
      <c r="AV198" s="146"/>
      <c r="AW198" s="146"/>
      <c r="AX198" s="146"/>
      <c r="AY198" s="146"/>
      <c r="AZ198" s="146">
        <v>0</v>
      </c>
      <c r="BA198" s="146"/>
      <c r="BB198" s="146"/>
      <c r="BC198" s="146"/>
      <c r="BD198" s="146"/>
      <c r="BE198" s="146">
        <v>0</v>
      </c>
      <c r="BF198" s="146"/>
      <c r="BG198" s="146"/>
      <c r="BH198" s="146"/>
      <c r="BI198" s="146"/>
      <c r="BJ198" s="146">
        <v>0</v>
      </c>
      <c r="BK198" s="146"/>
      <c r="BL198" s="146"/>
      <c r="BM198" s="146"/>
      <c r="BN198" s="146"/>
      <c r="BO198" s="146">
        <v>0</v>
      </c>
      <c r="BP198" s="146"/>
      <c r="BQ198" s="146"/>
      <c r="BR198" s="146"/>
      <c r="BS198" s="146"/>
      <c r="BT198" s="146">
        <v>0</v>
      </c>
      <c r="BU198" s="146"/>
      <c r="BV198" s="146"/>
      <c r="BW198" s="146"/>
      <c r="BX198" s="146"/>
    </row>
    <row r="199" spans="1:79" s="107" customFormat="1" ht="27.6" customHeight="1" x14ac:dyDescent="0.25">
      <c r="A199" s="127">
        <v>0</v>
      </c>
      <c r="B199" s="128"/>
      <c r="C199" s="128"/>
      <c r="D199" s="145" t="s">
        <v>452</v>
      </c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3"/>
      <c r="Q199" s="32" t="s">
        <v>203</v>
      </c>
      <c r="R199" s="32"/>
      <c r="S199" s="32"/>
      <c r="T199" s="32"/>
      <c r="U199" s="32"/>
      <c r="V199" s="145" t="s">
        <v>374</v>
      </c>
      <c r="W199" s="102"/>
      <c r="X199" s="102"/>
      <c r="Y199" s="102"/>
      <c r="Z199" s="102"/>
      <c r="AA199" s="102"/>
      <c r="AB199" s="102"/>
      <c r="AC199" s="102"/>
      <c r="AD199" s="102"/>
      <c r="AE199" s="103"/>
      <c r="AF199" s="146">
        <v>94528.72</v>
      </c>
      <c r="AG199" s="146"/>
      <c r="AH199" s="146"/>
      <c r="AI199" s="146"/>
      <c r="AJ199" s="146"/>
      <c r="AK199" s="146">
        <v>0</v>
      </c>
      <c r="AL199" s="146"/>
      <c r="AM199" s="146"/>
      <c r="AN199" s="146"/>
      <c r="AO199" s="146"/>
      <c r="AP199" s="146">
        <v>94528.72</v>
      </c>
      <c r="AQ199" s="146"/>
      <c r="AR199" s="146"/>
      <c r="AS199" s="146"/>
      <c r="AT199" s="146"/>
      <c r="AU199" s="146">
        <v>0</v>
      </c>
      <c r="AV199" s="146"/>
      <c r="AW199" s="146"/>
      <c r="AX199" s="146"/>
      <c r="AY199" s="146"/>
      <c r="AZ199" s="146">
        <v>0</v>
      </c>
      <c r="BA199" s="146"/>
      <c r="BB199" s="146"/>
      <c r="BC199" s="146"/>
      <c r="BD199" s="146"/>
      <c r="BE199" s="146">
        <v>0</v>
      </c>
      <c r="BF199" s="146"/>
      <c r="BG199" s="146"/>
      <c r="BH199" s="146"/>
      <c r="BI199" s="146"/>
      <c r="BJ199" s="146">
        <v>0</v>
      </c>
      <c r="BK199" s="146"/>
      <c r="BL199" s="146"/>
      <c r="BM199" s="146"/>
      <c r="BN199" s="146"/>
      <c r="BO199" s="146">
        <v>0</v>
      </c>
      <c r="BP199" s="146"/>
      <c r="BQ199" s="146"/>
      <c r="BR199" s="146"/>
      <c r="BS199" s="146"/>
      <c r="BT199" s="146">
        <v>0</v>
      </c>
      <c r="BU199" s="146"/>
      <c r="BV199" s="146"/>
      <c r="BW199" s="146"/>
      <c r="BX199" s="146"/>
    </row>
    <row r="200" spans="1:79" s="107" customFormat="1" ht="41.4" customHeight="1" x14ac:dyDescent="0.25">
      <c r="A200" s="127">
        <v>0</v>
      </c>
      <c r="B200" s="128"/>
      <c r="C200" s="128"/>
      <c r="D200" s="145" t="s">
        <v>453</v>
      </c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3"/>
      <c r="Q200" s="32" t="s">
        <v>203</v>
      </c>
      <c r="R200" s="32"/>
      <c r="S200" s="32"/>
      <c r="T200" s="32"/>
      <c r="U200" s="32"/>
      <c r="V200" s="145" t="s">
        <v>374</v>
      </c>
      <c r="W200" s="102"/>
      <c r="X200" s="102"/>
      <c r="Y200" s="102"/>
      <c r="Z200" s="102"/>
      <c r="AA200" s="102"/>
      <c r="AB200" s="102"/>
      <c r="AC200" s="102"/>
      <c r="AD200" s="102"/>
      <c r="AE200" s="103"/>
      <c r="AF200" s="146">
        <v>127759.63</v>
      </c>
      <c r="AG200" s="146"/>
      <c r="AH200" s="146"/>
      <c r="AI200" s="146"/>
      <c r="AJ200" s="146"/>
      <c r="AK200" s="146">
        <v>0</v>
      </c>
      <c r="AL200" s="146"/>
      <c r="AM200" s="146"/>
      <c r="AN200" s="146"/>
      <c r="AO200" s="146"/>
      <c r="AP200" s="146">
        <v>127759.63</v>
      </c>
      <c r="AQ200" s="146"/>
      <c r="AR200" s="146"/>
      <c r="AS200" s="146"/>
      <c r="AT200" s="146"/>
      <c r="AU200" s="146">
        <v>147319.53</v>
      </c>
      <c r="AV200" s="146"/>
      <c r="AW200" s="146"/>
      <c r="AX200" s="146"/>
      <c r="AY200" s="146"/>
      <c r="AZ200" s="146">
        <v>0</v>
      </c>
      <c r="BA200" s="146"/>
      <c r="BB200" s="146"/>
      <c r="BC200" s="146"/>
      <c r="BD200" s="146"/>
      <c r="BE200" s="146">
        <v>147319.53</v>
      </c>
      <c r="BF200" s="146"/>
      <c r="BG200" s="146"/>
      <c r="BH200" s="146"/>
      <c r="BI200" s="146"/>
      <c r="BJ200" s="146">
        <v>129950</v>
      </c>
      <c r="BK200" s="146"/>
      <c r="BL200" s="146"/>
      <c r="BM200" s="146"/>
      <c r="BN200" s="146"/>
      <c r="BO200" s="146">
        <v>0</v>
      </c>
      <c r="BP200" s="146"/>
      <c r="BQ200" s="146"/>
      <c r="BR200" s="146"/>
      <c r="BS200" s="146"/>
      <c r="BT200" s="146">
        <v>129950</v>
      </c>
      <c r="BU200" s="146"/>
      <c r="BV200" s="146"/>
      <c r="BW200" s="146"/>
      <c r="BX200" s="146"/>
    </row>
    <row r="201" spans="1:79" s="107" customFormat="1" ht="27.6" customHeight="1" x14ac:dyDescent="0.25">
      <c r="A201" s="127">
        <v>0</v>
      </c>
      <c r="B201" s="128"/>
      <c r="C201" s="128"/>
      <c r="D201" s="145" t="s">
        <v>454</v>
      </c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3"/>
      <c r="Q201" s="32" t="s">
        <v>203</v>
      </c>
      <c r="R201" s="32"/>
      <c r="S201" s="32"/>
      <c r="T201" s="32"/>
      <c r="U201" s="32"/>
      <c r="V201" s="145" t="s">
        <v>374</v>
      </c>
      <c r="W201" s="102"/>
      <c r="X201" s="102"/>
      <c r="Y201" s="102"/>
      <c r="Z201" s="102"/>
      <c r="AA201" s="102"/>
      <c r="AB201" s="102"/>
      <c r="AC201" s="102"/>
      <c r="AD201" s="102"/>
      <c r="AE201" s="103"/>
      <c r="AF201" s="146">
        <v>798218.99</v>
      </c>
      <c r="AG201" s="146"/>
      <c r="AH201" s="146"/>
      <c r="AI201" s="146"/>
      <c r="AJ201" s="146"/>
      <c r="AK201" s="146">
        <v>0</v>
      </c>
      <c r="AL201" s="146"/>
      <c r="AM201" s="146"/>
      <c r="AN201" s="146"/>
      <c r="AO201" s="146"/>
      <c r="AP201" s="146">
        <v>798218.99</v>
      </c>
      <c r="AQ201" s="146"/>
      <c r="AR201" s="146"/>
      <c r="AS201" s="146"/>
      <c r="AT201" s="146"/>
      <c r="AU201" s="146">
        <v>1120984</v>
      </c>
      <c r="AV201" s="146"/>
      <c r="AW201" s="146"/>
      <c r="AX201" s="146"/>
      <c r="AY201" s="146"/>
      <c r="AZ201" s="146">
        <v>0</v>
      </c>
      <c r="BA201" s="146"/>
      <c r="BB201" s="146"/>
      <c r="BC201" s="146"/>
      <c r="BD201" s="146"/>
      <c r="BE201" s="146">
        <v>1120984</v>
      </c>
      <c r="BF201" s="146"/>
      <c r="BG201" s="146"/>
      <c r="BH201" s="146"/>
      <c r="BI201" s="146"/>
      <c r="BJ201" s="146">
        <v>589800</v>
      </c>
      <c r="BK201" s="146"/>
      <c r="BL201" s="146"/>
      <c r="BM201" s="146"/>
      <c r="BN201" s="146"/>
      <c r="BO201" s="146">
        <v>0</v>
      </c>
      <c r="BP201" s="146"/>
      <c r="BQ201" s="146"/>
      <c r="BR201" s="146"/>
      <c r="BS201" s="146"/>
      <c r="BT201" s="146">
        <v>589800</v>
      </c>
      <c r="BU201" s="146"/>
      <c r="BV201" s="146"/>
      <c r="BW201" s="146"/>
      <c r="BX201" s="146"/>
    </row>
    <row r="202" spans="1:79" s="107" customFormat="1" ht="41.4" customHeight="1" x14ac:dyDescent="0.25">
      <c r="A202" s="127">
        <v>0</v>
      </c>
      <c r="B202" s="128"/>
      <c r="C202" s="128"/>
      <c r="D202" s="145" t="s">
        <v>455</v>
      </c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3"/>
      <c r="Q202" s="32" t="s">
        <v>203</v>
      </c>
      <c r="R202" s="32"/>
      <c r="S202" s="32"/>
      <c r="T202" s="32"/>
      <c r="U202" s="32"/>
      <c r="V202" s="145" t="s">
        <v>374</v>
      </c>
      <c r="W202" s="102"/>
      <c r="X202" s="102"/>
      <c r="Y202" s="102"/>
      <c r="Z202" s="102"/>
      <c r="AA202" s="102"/>
      <c r="AB202" s="102"/>
      <c r="AC202" s="102"/>
      <c r="AD202" s="102"/>
      <c r="AE202" s="103"/>
      <c r="AF202" s="146">
        <v>1100450.1299999999</v>
      </c>
      <c r="AG202" s="146"/>
      <c r="AH202" s="146"/>
      <c r="AI202" s="146"/>
      <c r="AJ202" s="146"/>
      <c r="AK202" s="146">
        <v>0</v>
      </c>
      <c r="AL202" s="146"/>
      <c r="AM202" s="146"/>
      <c r="AN202" s="146"/>
      <c r="AO202" s="146"/>
      <c r="AP202" s="146">
        <v>1100450.1299999999</v>
      </c>
      <c r="AQ202" s="146"/>
      <c r="AR202" s="146"/>
      <c r="AS202" s="146"/>
      <c r="AT202" s="146"/>
      <c r="AU202" s="146">
        <v>0</v>
      </c>
      <c r="AV202" s="146"/>
      <c r="AW202" s="146"/>
      <c r="AX202" s="146"/>
      <c r="AY202" s="146"/>
      <c r="AZ202" s="146">
        <v>0</v>
      </c>
      <c r="BA202" s="146"/>
      <c r="BB202" s="146"/>
      <c r="BC202" s="146"/>
      <c r="BD202" s="146"/>
      <c r="BE202" s="146">
        <v>0</v>
      </c>
      <c r="BF202" s="146"/>
      <c r="BG202" s="146"/>
      <c r="BH202" s="146"/>
      <c r="BI202" s="146"/>
      <c r="BJ202" s="146">
        <v>0</v>
      </c>
      <c r="BK202" s="146"/>
      <c r="BL202" s="146"/>
      <c r="BM202" s="146"/>
      <c r="BN202" s="146"/>
      <c r="BO202" s="146">
        <v>0</v>
      </c>
      <c r="BP202" s="146"/>
      <c r="BQ202" s="146"/>
      <c r="BR202" s="146"/>
      <c r="BS202" s="146"/>
      <c r="BT202" s="146">
        <v>0</v>
      </c>
      <c r="BU202" s="146"/>
      <c r="BV202" s="146"/>
      <c r="BW202" s="146"/>
      <c r="BX202" s="146"/>
    </row>
    <row r="203" spans="1:79" s="107" customFormat="1" ht="15" customHeight="1" x14ac:dyDescent="0.25">
      <c r="A203" s="127">
        <v>0</v>
      </c>
      <c r="B203" s="128"/>
      <c r="C203" s="128"/>
      <c r="D203" s="145" t="s">
        <v>456</v>
      </c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3"/>
      <c r="Q203" s="32" t="s">
        <v>203</v>
      </c>
      <c r="R203" s="32"/>
      <c r="S203" s="32"/>
      <c r="T203" s="32"/>
      <c r="U203" s="32"/>
      <c r="V203" s="145" t="s">
        <v>374</v>
      </c>
      <c r="W203" s="102"/>
      <c r="X203" s="102"/>
      <c r="Y203" s="102"/>
      <c r="Z203" s="102"/>
      <c r="AA203" s="102"/>
      <c r="AB203" s="102"/>
      <c r="AC203" s="102"/>
      <c r="AD203" s="102"/>
      <c r="AE203" s="103"/>
      <c r="AF203" s="146">
        <v>3605159.03</v>
      </c>
      <c r="AG203" s="146"/>
      <c r="AH203" s="146"/>
      <c r="AI203" s="146"/>
      <c r="AJ203" s="146"/>
      <c r="AK203" s="146">
        <v>0</v>
      </c>
      <c r="AL203" s="146"/>
      <c r="AM203" s="146"/>
      <c r="AN203" s="146"/>
      <c r="AO203" s="146"/>
      <c r="AP203" s="146">
        <v>3605159.03</v>
      </c>
      <c r="AQ203" s="146"/>
      <c r="AR203" s="146"/>
      <c r="AS203" s="146"/>
      <c r="AT203" s="146"/>
      <c r="AU203" s="146">
        <v>2662556</v>
      </c>
      <c r="AV203" s="146"/>
      <c r="AW203" s="146"/>
      <c r="AX203" s="146"/>
      <c r="AY203" s="146"/>
      <c r="AZ203" s="146">
        <v>0</v>
      </c>
      <c r="BA203" s="146"/>
      <c r="BB203" s="146"/>
      <c r="BC203" s="146"/>
      <c r="BD203" s="146"/>
      <c r="BE203" s="146">
        <v>2662556</v>
      </c>
      <c r="BF203" s="146"/>
      <c r="BG203" s="146"/>
      <c r="BH203" s="146"/>
      <c r="BI203" s="146"/>
      <c r="BJ203" s="146">
        <v>2000000</v>
      </c>
      <c r="BK203" s="146"/>
      <c r="BL203" s="146"/>
      <c r="BM203" s="146"/>
      <c r="BN203" s="146"/>
      <c r="BO203" s="146">
        <v>0</v>
      </c>
      <c r="BP203" s="146"/>
      <c r="BQ203" s="146"/>
      <c r="BR203" s="146"/>
      <c r="BS203" s="146"/>
      <c r="BT203" s="146">
        <v>2000000</v>
      </c>
      <c r="BU203" s="146"/>
      <c r="BV203" s="146"/>
      <c r="BW203" s="146"/>
      <c r="BX203" s="146"/>
    </row>
    <row r="204" spans="1:79" s="107" customFormat="1" ht="41.4" customHeight="1" x14ac:dyDescent="0.25">
      <c r="A204" s="127">
        <v>0</v>
      </c>
      <c r="B204" s="128"/>
      <c r="C204" s="128"/>
      <c r="D204" s="145" t="s">
        <v>457</v>
      </c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3"/>
      <c r="Q204" s="32" t="s">
        <v>203</v>
      </c>
      <c r="R204" s="32"/>
      <c r="S204" s="32"/>
      <c r="T204" s="32"/>
      <c r="U204" s="32"/>
      <c r="V204" s="145" t="s">
        <v>374</v>
      </c>
      <c r="W204" s="102"/>
      <c r="X204" s="102"/>
      <c r="Y204" s="102"/>
      <c r="Z204" s="102"/>
      <c r="AA204" s="102"/>
      <c r="AB204" s="102"/>
      <c r="AC204" s="102"/>
      <c r="AD204" s="102"/>
      <c r="AE204" s="103"/>
      <c r="AF204" s="146">
        <v>347430</v>
      </c>
      <c r="AG204" s="146"/>
      <c r="AH204" s="146"/>
      <c r="AI204" s="146"/>
      <c r="AJ204" s="146"/>
      <c r="AK204" s="146">
        <v>0</v>
      </c>
      <c r="AL204" s="146"/>
      <c r="AM204" s="146"/>
      <c r="AN204" s="146"/>
      <c r="AO204" s="146"/>
      <c r="AP204" s="146">
        <v>347430</v>
      </c>
      <c r="AQ204" s="146"/>
      <c r="AR204" s="146"/>
      <c r="AS204" s="146"/>
      <c r="AT204" s="146"/>
      <c r="AU204" s="146">
        <v>203831</v>
      </c>
      <c r="AV204" s="146"/>
      <c r="AW204" s="146"/>
      <c r="AX204" s="146"/>
      <c r="AY204" s="146"/>
      <c r="AZ204" s="146">
        <v>0</v>
      </c>
      <c r="BA204" s="146"/>
      <c r="BB204" s="146"/>
      <c r="BC204" s="146"/>
      <c r="BD204" s="146"/>
      <c r="BE204" s="146">
        <v>203831</v>
      </c>
      <c r="BF204" s="146"/>
      <c r="BG204" s="146"/>
      <c r="BH204" s="146"/>
      <c r="BI204" s="146"/>
      <c r="BJ204" s="146">
        <v>298800</v>
      </c>
      <c r="BK204" s="146"/>
      <c r="BL204" s="146"/>
      <c r="BM204" s="146"/>
      <c r="BN204" s="146"/>
      <c r="BO204" s="146">
        <v>0</v>
      </c>
      <c r="BP204" s="146"/>
      <c r="BQ204" s="146"/>
      <c r="BR204" s="146"/>
      <c r="BS204" s="146"/>
      <c r="BT204" s="146">
        <v>298800</v>
      </c>
      <c r="BU204" s="146"/>
      <c r="BV204" s="146"/>
      <c r="BW204" s="146"/>
      <c r="BX204" s="146"/>
    </row>
    <row r="205" spans="1:79" s="107" customFormat="1" ht="27.6" customHeight="1" x14ac:dyDescent="0.25">
      <c r="A205" s="127">
        <v>0</v>
      </c>
      <c r="B205" s="128"/>
      <c r="C205" s="128"/>
      <c r="D205" s="145" t="s">
        <v>458</v>
      </c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3"/>
      <c r="Q205" s="32" t="s">
        <v>203</v>
      </c>
      <c r="R205" s="32"/>
      <c r="S205" s="32"/>
      <c r="T205" s="32"/>
      <c r="U205" s="32"/>
      <c r="V205" s="145" t="s">
        <v>374</v>
      </c>
      <c r="W205" s="102"/>
      <c r="X205" s="102"/>
      <c r="Y205" s="102"/>
      <c r="Z205" s="102"/>
      <c r="AA205" s="102"/>
      <c r="AB205" s="102"/>
      <c r="AC205" s="102"/>
      <c r="AD205" s="102"/>
      <c r="AE205" s="103"/>
      <c r="AF205" s="146">
        <v>2615050.44</v>
      </c>
      <c r="AG205" s="146"/>
      <c r="AH205" s="146"/>
      <c r="AI205" s="146"/>
      <c r="AJ205" s="146"/>
      <c r="AK205" s="146">
        <v>0</v>
      </c>
      <c r="AL205" s="146"/>
      <c r="AM205" s="146"/>
      <c r="AN205" s="146"/>
      <c r="AO205" s="146"/>
      <c r="AP205" s="146">
        <v>2615050.44</v>
      </c>
      <c r="AQ205" s="146"/>
      <c r="AR205" s="146"/>
      <c r="AS205" s="146"/>
      <c r="AT205" s="146"/>
      <c r="AU205" s="146">
        <v>1519642</v>
      </c>
      <c r="AV205" s="146"/>
      <c r="AW205" s="146"/>
      <c r="AX205" s="146"/>
      <c r="AY205" s="146"/>
      <c r="AZ205" s="146">
        <v>0</v>
      </c>
      <c r="BA205" s="146"/>
      <c r="BB205" s="146"/>
      <c r="BC205" s="146"/>
      <c r="BD205" s="146"/>
      <c r="BE205" s="146">
        <v>1519642</v>
      </c>
      <c r="BF205" s="146"/>
      <c r="BG205" s="146"/>
      <c r="BH205" s="146"/>
      <c r="BI205" s="146"/>
      <c r="BJ205" s="146">
        <v>1500000</v>
      </c>
      <c r="BK205" s="146"/>
      <c r="BL205" s="146"/>
      <c r="BM205" s="146"/>
      <c r="BN205" s="146"/>
      <c r="BO205" s="146">
        <v>0</v>
      </c>
      <c r="BP205" s="146"/>
      <c r="BQ205" s="146"/>
      <c r="BR205" s="146"/>
      <c r="BS205" s="146"/>
      <c r="BT205" s="146">
        <v>1500000</v>
      </c>
      <c r="BU205" s="146"/>
      <c r="BV205" s="146"/>
      <c r="BW205" s="146"/>
      <c r="BX205" s="146"/>
    </row>
    <row r="206" spans="1:79" s="107" customFormat="1" ht="41.4" customHeight="1" x14ac:dyDescent="0.25">
      <c r="A206" s="127">
        <v>0</v>
      </c>
      <c r="B206" s="128"/>
      <c r="C206" s="128"/>
      <c r="D206" s="145" t="s">
        <v>459</v>
      </c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3"/>
      <c r="Q206" s="32" t="s">
        <v>203</v>
      </c>
      <c r="R206" s="32"/>
      <c r="S206" s="32"/>
      <c r="T206" s="32"/>
      <c r="U206" s="32"/>
      <c r="V206" s="145" t="s">
        <v>374</v>
      </c>
      <c r="W206" s="102"/>
      <c r="X206" s="102"/>
      <c r="Y206" s="102"/>
      <c r="Z206" s="102"/>
      <c r="AA206" s="102"/>
      <c r="AB206" s="102"/>
      <c r="AC206" s="102"/>
      <c r="AD206" s="102"/>
      <c r="AE206" s="103"/>
      <c r="AF206" s="146">
        <v>5781861.6799999997</v>
      </c>
      <c r="AG206" s="146"/>
      <c r="AH206" s="146"/>
      <c r="AI206" s="146"/>
      <c r="AJ206" s="146"/>
      <c r="AK206" s="146">
        <v>0</v>
      </c>
      <c r="AL206" s="146"/>
      <c r="AM206" s="146"/>
      <c r="AN206" s="146"/>
      <c r="AO206" s="146"/>
      <c r="AP206" s="146">
        <v>5781861.6799999997</v>
      </c>
      <c r="AQ206" s="146"/>
      <c r="AR206" s="146"/>
      <c r="AS206" s="146"/>
      <c r="AT206" s="146"/>
      <c r="AU206" s="146">
        <v>5240000</v>
      </c>
      <c r="AV206" s="146"/>
      <c r="AW206" s="146"/>
      <c r="AX206" s="146"/>
      <c r="AY206" s="146"/>
      <c r="AZ206" s="146">
        <v>0</v>
      </c>
      <c r="BA206" s="146"/>
      <c r="BB206" s="146"/>
      <c r="BC206" s="146"/>
      <c r="BD206" s="146"/>
      <c r="BE206" s="146">
        <v>5240000</v>
      </c>
      <c r="BF206" s="146"/>
      <c r="BG206" s="146"/>
      <c r="BH206" s="146"/>
      <c r="BI206" s="146"/>
      <c r="BJ206" s="146">
        <v>5000000</v>
      </c>
      <c r="BK206" s="146"/>
      <c r="BL206" s="146"/>
      <c r="BM206" s="146"/>
      <c r="BN206" s="146"/>
      <c r="BO206" s="146">
        <v>0</v>
      </c>
      <c r="BP206" s="146"/>
      <c r="BQ206" s="146"/>
      <c r="BR206" s="146"/>
      <c r="BS206" s="146"/>
      <c r="BT206" s="146">
        <v>5000000</v>
      </c>
      <c r="BU206" s="146"/>
      <c r="BV206" s="146"/>
      <c r="BW206" s="146"/>
      <c r="BX206" s="146"/>
    </row>
    <row r="207" spans="1:79" s="107" customFormat="1" ht="27.6" customHeight="1" x14ac:dyDescent="0.25">
      <c r="A207" s="127">
        <v>0</v>
      </c>
      <c r="B207" s="128"/>
      <c r="C207" s="128"/>
      <c r="D207" s="145" t="s">
        <v>460</v>
      </c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3"/>
      <c r="Q207" s="32" t="s">
        <v>203</v>
      </c>
      <c r="R207" s="32"/>
      <c r="S207" s="32"/>
      <c r="T207" s="32"/>
      <c r="U207" s="32"/>
      <c r="V207" s="145" t="s">
        <v>374</v>
      </c>
      <c r="W207" s="102"/>
      <c r="X207" s="102"/>
      <c r="Y207" s="102"/>
      <c r="Z207" s="102"/>
      <c r="AA207" s="102"/>
      <c r="AB207" s="102"/>
      <c r="AC207" s="102"/>
      <c r="AD207" s="102"/>
      <c r="AE207" s="103"/>
      <c r="AF207" s="146">
        <v>0</v>
      </c>
      <c r="AG207" s="146"/>
      <c r="AH207" s="146"/>
      <c r="AI207" s="146"/>
      <c r="AJ207" s="146"/>
      <c r="AK207" s="146">
        <v>1509000</v>
      </c>
      <c r="AL207" s="146"/>
      <c r="AM207" s="146"/>
      <c r="AN207" s="146"/>
      <c r="AO207" s="146"/>
      <c r="AP207" s="146">
        <v>1509000</v>
      </c>
      <c r="AQ207" s="146"/>
      <c r="AR207" s="146"/>
      <c r="AS207" s="146"/>
      <c r="AT207" s="146"/>
      <c r="AU207" s="146">
        <v>0</v>
      </c>
      <c r="AV207" s="146"/>
      <c r="AW207" s="146"/>
      <c r="AX207" s="146"/>
      <c r="AY207" s="146"/>
      <c r="AZ207" s="146">
        <v>0</v>
      </c>
      <c r="BA207" s="146"/>
      <c r="BB207" s="146"/>
      <c r="BC207" s="146"/>
      <c r="BD207" s="146"/>
      <c r="BE207" s="146">
        <v>0</v>
      </c>
      <c r="BF207" s="146"/>
      <c r="BG207" s="146"/>
      <c r="BH207" s="146"/>
      <c r="BI207" s="146"/>
      <c r="BJ207" s="146">
        <v>0</v>
      </c>
      <c r="BK207" s="146"/>
      <c r="BL207" s="146"/>
      <c r="BM207" s="146"/>
      <c r="BN207" s="146"/>
      <c r="BO207" s="146">
        <v>0</v>
      </c>
      <c r="BP207" s="146"/>
      <c r="BQ207" s="146"/>
      <c r="BR207" s="146"/>
      <c r="BS207" s="146"/>
      <c r="BT207" s="146">
        <v>0</v>
      </c>
      <c r="BU207" s="146"/>
      <c r="BV207" s="146"/>
      <c r="BW207" s="146"/>
      <c r="BX207" s="146"/>
    </row>
    <row r="208" spans="1:79" s="107" customFormat="1" ht="41.4" customHeight="1" x14ac:dyDescent="0.25">
      <c r="A208" s="127">
        <v>0</v>
      </c>
      <c r="B208" s="128"/>
      <c r="C208" s="128"/>
      <c r="D208" s="145" t="s">
        <v>461</v>
      </c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3"/>
      <c r="Q208" s="32" t="s">
        <v>203</v>
      </c>
      <c r="R208" s="32"/>
      <c r="S208" s="32"/>
      <c r="T208" s="32"/>
      <c r="U208" s="32"/>
      <c r="V208" s="145" t="s">
        <v>374</v>
      </c>
      <c r="W208" s="102"/>
      <c r="X208" s="102"/>
      <c r="Y208" s="102"/>
      <c r="Z208" s="102"/>
      <c r="AA208" s="102"/>
      <c r="AB208" s="102"/>
      <c r="AC208" s="102"/>
      <c r="AD208" s="102"/>
      <c r="AE208" s="103"/>
      <c r="AF208" s="146">
        <v>1593378</v>
      </c>
      <c r="AG208" s="146"/>
      <c r="AH208" s="146"/>
      <c r="AI208" s="146"/>
      <c r="AJ208" s="146"/>
      <c r="AK208" s="146">
        <v>0</v>
      </c>
      <c r="AL208" s="146"/>
      <c r="AM208" s="146"/>
      <c r="AN208" s="146"/>
      <c r="AO208" s="146"/>
      <c r="AP208" s="146">
        <v>1593378</v>
      </c>
      <c r="AQ208" s="146"/>
      <c r="AR208" s="146"/>
      <c r="AS208" s="146"/>
      <c r="AT208" s="146"/>
      <c r="AU208" s="146">
        <v>609410</v>
      </c>
      <c r="AV208" s="146"/>
      <c r="AW208" s="146"/>
      <c r="AX208" s="146"/>
      <c r="AY208" s="146"/>
      <c r="AZ208" s="146">
        <v>89940</v>
      </c>
      <c r="BA208" s="146"/>
      <c r="BB208" s="146"/>
      <c r="BC208" s="146"/>
      <c r="BD208" s="146"/>
      <c r="BE208" s="146">
        <v>699350</v>
      </c>
      <c r="BF208" s="146"/>
      <c r="BG208" s="146"/>
      <c r="BH208" s="146"/>
      <c r="BI208" s="146"/>
      <c r="BJ208" s="146">
        <v>130000</v>
      </c>
      <c r="BK208" s="146"/>
      <c r="BL208" s="146"/>
      <c r="BM208" s="146"/>
      <c r="BN208" s="146"/>
      <c r="BO208" s="146">
        <v>0</v>
      </c>
      <c r="BP208" s="146"/>
      <c r="BQ208" s="146"/>
      <c r="BR208" s="146"/>
      <c r="BS208" s="146"/>
      <c r="BT208" s="146">
        <v>130000</v>
      </c>
      <c r="BU208" s="146"/>
      <c r="BV208" s="146"/>
      <c r="BW208" s="146"/>
      <c r="BX208" s="146"/>
    </row>
    <row r="209" spans="1:76" s="107" customFormat="1" ht="82.8" customHeight="1" x14ac:dyDescent="0.25">
      <c r="A209" s="127">
        <v>0</v>
      </c>
      <c r="B209" s="128"/>
      <c r="C209" s="128"/>
      <c r="D209" s="145" t="s">
        <v>462</v>
      </c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3"/>
      <c r="Q209" s="32" t="s">
        <v>203</v>
      </c>
      <c r="R209" s="32"/>
      <c r="S209" s="32"/>
      <c r="T209" s="32"/>
      <c r="U209" s="32"/>
      <c r="V209" s="145" t="s">
        <v>374</v>
      </c>
      <c r="W209" s="102"/>
      <c r="X209" s="102"/>
      <c r="Y209" s="102"/>
      <c r="Z209" s="102"/>
      <c r="AA209" s="102"/>
      <c r="AB209" s="102"/>
      <c r="AC209" s="102"/>
      <c r="AD209" s="102"/>
      <c r="AE209" s="103"/>
      <c r="AF209" s="146">
        <v>0</v>
      </c>
      <c r="AG209" s="146"/>
      <c r="AH209" s="146"/>
      <c r="AI209" s="146"/>
      <c r="AJ209" s="146"/>
      <c r="AK209" s="146">
        <v>107750.39999999999</v>
      </c>
      <c r="AL209" s="146"/>
      <c r="AM209" s="146"/>
      <c r="AN209" s="146"/>
      <c r="AO209" s="146"/>
      <c r="AP209" s="146">
        <v>107750.39999999999</v>
      </c>
      <c r="AQ209" s="146"/>
      <c r="AR209" s="146"/>
      <c r="AS209" s="146"/>
      <c r="AT209" s="146"/>
      <c r="AU209" s="146">
        <v>0</v>
      </c>
      <c r="AV209" s="146"/>
      <c r="AW209" s="146"/>
      <c r="AX209" s="146"/>
      <c r="AY209" s="146"/>
      <c r="AZ209" s="146">
        <v>0</v>
      </c>
      <c r="BA209" s="146"/>
      <c r="BB209" s="146"/>
      <c r="BC209" s="146"/>
      <c r="BD209" s="146"/>
      <c r="BE209" s="146">
        <v>0</v>
      </c>
      <c r="BF209" s="146"/>
      <c r="BG209" s="146"/>
      <c r="BH209" s="146"/>
      <c r="BI209" s="146"/>
      <c r="BJ209" s="146">
        <v>0</v>
      </c>
      <c r="BK209" s="146"/>
      <c r="BL209" s="146"/>
      <c r="BM209" s="146"/>
      <c r="BN209" s="146"/>
      <c r="BO209" s="146">
        <v>0</v>
      </c>
      <c r="BP209" s="146"/>
      <c r="BQ209" s="146"/>
      <c r="BR209" s="146"/>
      <c r="BS209" s="146"/>
      <c r="BT209" s="146">
        <v>0</v>
      </c>
      <c r="BU209" s="146"/>
      <c r="BV209" s="146"/>
      <c r="BW209" s="146"/>
      <c r="BX209" s="146"/>
    </row>
    <row r="210" spans="1:76" s="107" customFormat="1" ht="41.4" customHeight="1" x14ac:dyDescent="0.25">
      <c r="A210" s="127">
        <v>0</v>
      </c>
      <c r="B210" s="128"/>
      <c r="C210" s="128"/>
      <c r="D210" s="145" t="s">
        <v>463</v>
      </c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3"/>
      <c r="Q210" s="32" t="s">
        <v>203</v>
      </c>
      <c r="R210" s="32"/>
      <c r="S210" s="32"/>
      <c r="T210" s="32"/>
      <c r="U210" s="32"/>
      <c r="V210" s="145" t="s">
        <v>374</v>
      </c>
      <c r="W210" s="102"/>
      <c r="X210" s="102"/>
      <c r="Y210" s="102"/>
      <c r="Z210" s="102"/>
      <c r="AA210" s="102"/>
      <c r="AB210" s="102"/>
      <c r="AC210" s="102"/>
      <c r="AD210" s="102"/>
      <c r="AE210" s="103"/>
      <c r="AF210" s="146">
        <v>0</v>
      </c>
      <c r="AG210" s="146"/>
      <c r="AH210" s="146"/>
      <c r="AI210" s="146"/>
      <c r="AJ210" s="146"/>
      <c r="AK210" s="146">
        <v>476500</v>
      </c>
      <c r="AL210" s="146"/>
      <c r="AM210" s="146"/>
      <c r="AN210" s="146"/>
      <c r="AO210" s="146"/>
      <c r="AP210" s="146">
        <v>476500</v>
      </c>
      <c r="AQ210" s="146"/>
      <c r="AR210" s="146"/>
      <c r="AS210" s="146"/>
      <c r="AT210" s="146"/>
      <c r="AU210" s="146">
        <v>0</v>
      </c>
      <c r="AV210" s="146"/>
      <c r="AW210" s="146"/>
      <c r="AX210" s="146"/>
      <c r="AY210" s="146"/>
      <c r="AZ210" s="146">
        <v>0</v>
      </c>
      <c r="BA210" s="146"/>
      <c r="BB210" s="146"/>
      <c r="BC210" s="146"/>
      <c r="BD210" s="146"/>
      <c r="BE210" s="146">
        <v>0</v>
      </c>
      <c r="BF210" s="146"/>
      <c r="BG210" s="146"/>
      <c r="BH210" s="146"/>
      <c r="BI210" s="146"/>
      <c r="BJ210" s="146">
        <v>0</v>
      </c>
      <c r="BK210" s="146"/>
      <c r="BL210" s="146"/>
      <c r="BM210" s="146"/>
      <c r="BN210" s="146"/>
      <c r="BO210" s="146">
        <v>0</v>
      </c>
      <c r="BP210" s="146"/>
      <c r="BQ210" s="146"/>
      <c r="BR210" s="146"/>
      <c r="BS210" s="146"/>
      <c r="BT210" s="146">
        <v>0</v>
      </c>
      <c r="BU210" s="146"/>
      <c r="BV210" s="146"/>
      <c r="BW210" s="146"/>
      <c r="BX210" s="146"/>
    </row>
    <row r="211" spans="1:76" s="107" customFormat="1" ht="27.6" customHeight="1" x14ac:dyDescent="0.25">
      <c r="A211" s="127">
        <v>0</v>
      </c>
      <c r="B211" s="128"/>
      <c r="C211" s="128"/>
      <c r="D211" s="145" t="s">
        <v>464</v>
      </c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3"/>
      <c r="Q211" s="32" t="s">
        <v>203</v>
      </c>
      <c r="R211" s="32"/>
      <c r="S211" s="32"/>
      <c r="T211" s="32"/>
      <c r="U211" s="32"/>
      <c r="V211" s="145" t="s">
        <v>374</v>
      </c>
      <c r="W211" s="102"/>
      <c r="X211" s="102"/>
      <c r="Y211" s="102"/>
      <c r="Z211" s="102"/>
      <c r="AA211" s="102"/>
      <c r="AB211" s="102"/>
      <c r="AC211" s="102"/>
      <c r="AD211" s="102"/>
      <c r="AE211" s="103"/>
      <c r="AF211" s="146">
        <v>0</v>
      </c>
      <c r="AG211" s="146"/>
      <c r="AH211" s="146"/>
      <c r="AI211" s="146"/>
      <c r="AJ211" s="146"/>
      <c r="AK211" s="146">
        <v>2344800</v>
      </c>
      <c r="AL211" s="146"/>
      <c r="AM211" s="146"/>
      <c r="AN211" s="146"/>
      <c r="AO211" s="146"/>
      <c r="AP211" s="146">
        <v>2344800</v>
      </c>
      <c r="AQ211" s="146"/>
      <c r="AR211" s="146"/>
      <c r="AS211" s="146"/>
      <c r="AT211" s="146"/>
      <c r="AU211" s="146">
        <v>0</v>
      </c>
      <c r="AV211" s="146"/>
      <c r="AW211" s="146"/>
      <c r="AX211" s="146"/>
      <c r="AY211" s="146"/>
      <c r="AZ211" s="146">
        <v>0</v>
      </c>
      <c r="BA211" s="146"/>
      <c r="BB211" s="146"/>
      <c r="BC211" s="146"/>
      <c r="BD211" s="146"/>
      <c r="BE211" s="146">
        <v>0</v>
      </c>
      <c r="BF211" s="146"/>
      <c r="BG211" s="146"/>
      <c r="BH211" s="146"/>
      <c r="BI211" s="146"/>
      <c r="BJ211" s="146">
        <v>0</v>
      </c>
      <c r="BK211" s="146"/>
      <c r="BL211" s="146"/>
      <c r="BM211" s="146"/>
      <c r="BN211" s="146"/>
      <c r="BO211" s="146">
        <v>0</v>
      </c>
      <c r="BP211" s="146"/>
      <c r="BQ211" s="146"/>
      <c r="BR211" s="146"/>
      <c r="BS211" s="146"/>
      <c r="BT211" s="146">
        <v>0</v>
      </c>
      <c r="BU211" s="146"/>
      <c r="BV211" s="146"/>
      <c r="BW211" s="146"/>
      <c r="BX211" s="146"/>
    </row>
    <row r="212" spans="1:76" s="107" customFormat="1" ht="27.6" customHeight="1" x14ac:dyDescent="0.25">
      <c r="A212" s="127">
        <v>0</v>
      </c>
      <c r="B212" s="128"/>
      <c r="C212" s="128"/>
      <c r="D212" s="145" t="s">
        <v>465</v>
      </c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3"/>
      <c r="Q212" s="32" t="s">
        <v>203</v>
      </c>
      <c r="R212" s="32"/>
      <c r="S212" s="32"/>
      <c r="T212" s="32"/>
      <c r="U212" s="32"/>
      <c r="V212" s="145" t="s">
        <v>374</v>
      </c>
      <c r="W212" s="102"/>
      <c r="X212" s="102"/>
      <c r="Y212" s="102"/>
      <c r="Z212" s="102"/>
      <c r="AA212" s="102"/>
      <c r="AB212" s="102"/>
      <c r="AC212" s="102"/>
      <c r="AD212" s="102"/>
      <c r="AE212" s="103"/>
      <c r="AF212" s="146">
        <v>0</v>
      </c>
      <c r="AG212" s="146"/>
      <c r="AH212" s="146"/>
      <c r="AI212" s="146"/>
      <c r="AJ212" s="146"/>
      <c r="AK212" s="146">
        <v>3271750</v>
      </c>
      <c r="AL212" s="146"/>
      <c r="AM212" s="146"/>
      <c r="AN212" s="146"/>
      <c r="AO212" s="146"/>
      <c r="AP212" s="146">
        <v>3271750</v>
      </c>
      <c r="AQ212" s="146"/>
      <c r="AR212" s="146"/>
      <c r="AS212" s="146"/>
      <c r="AT212" s="146"/>
      <c r="AU212" s="146">
        <v>0</v>
      </c>
      <c r="AV212" s="146"/>
      <c r="AW212" s="146"/>
      <c r="AX212" s="146"/>
      <c r="AY212" s="146"/>
      <c r="AZ212" s="146">
        <v>0</v>
      </c>
      <c r="BA212" s="146"/>
      <c r="BB212" s="146"/>
      <c r="BC212" s="146"/>
      <c r="BD212" s="146"/>
      <c r="BE212" s="146">
        <v>0</v>
      </c>
      <c r="BF212" s="146"/>
      <c r="BG212" s="146"/>
      <c r="BH212" s="146"/>
      <c r="BI212" s="146"/>
      <c r="BJ212" s="146">
        <v>0</v>
      </c>
      <c r="BK212" s="146"/>
      <c r="BL212" s="146"/>
      <c r="BM212" s="146"/>
      <c r="BN212" s="146"/>
      <c r="BO212" s="146">
        <v>0</v>
      </c>
      <c r="BP212" s="146"/>
      <c r="BQ212" s="146"/>
      <c r="BR212" s="146"/>
      <c r="BS212" s="146"/>
      <c r="BT212" s="146">
        <v>0</v>
      </c>
      <c r="BU212" s="146"/>
      <c r="BV212" s="146"/>
      <c r="BW212" s="146"/>
      <c r="BX212" s="146"/>
    </row>
    <row r="213" spans="1:76" s="107" customFormat="1" ht="15" customHeight="1" x14ac:dyDescent="0.25">
      <c r="A213" s="127">
        <v>0</v>
      </c>
      <c r="B213" s="128"/>
      <c r="C213" s="128"/>
      <c r="D213" s="145" t="s">
        <v>466</v>
      </c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3"/>
      <c r="Q213" s="32" t="s">
        <v>203</v>
      </c>
      <c r="R213" s="32"/>
      <c r="S213" s="32"/>
      <c r="T213" s="32"/>
      <c r="U213" s="32"/>
      <c r="V213" s="145" t="s">
        <v>374</v>
      </c>
      <c r="W213" s="102"/>
      <c r="X213" s="102"/>
      <c r="Y213" s="102"/>
      <c r="Z213" s="102"/>
      <c r="AA213" s="102"/>
      <c r="AB213" s="102"/>
      <c r="AC213" s="102"/>
      <c r="AD213" s="102"/>
      <c r="AE213" s="103"/>
      <c r="AF213" s="146">
        <v>0</v>
      </c>
      <c r="AG213" s="146"/>
      <c r="AH213" s="146"/>
      <c r="AI213" s="146"/>
      <c r="AJ213" s="146"/>
      <c r="AK213" s="146">
        <v>23750</v>
      </c>
      <c r="AL213" s="146"/>
      <c r="AM213" s="146"/>
      <c r="AN213" s="146"/>
      <c r="AO213" s="146"/>
      <c r="AP213" s="146">
        <v>23750</v>
      </c>
      <c r="AQ213" s="146"/>
      <c r="AR213" s="146"/>
      <c r="AS213" s="146"/>
      <c r="AT213" s="146"/>
      <c r="AU213" s="146">
        <v>0</v>
      </c>
      <c r="AV213" s="146"/>
      <c r="AW213" s="146"/>
      <c r="AX213" s="146"/>
      <c r="AY213" s="146"/>
      <c r="AZ213" s="146">
        <v>0</v>
      </c>
      <c r="BA213" s="146"/>
      <c r="BB213" s="146"/>
      <c r="BC213" s="146"/>
      <c r="BD213" s="146"/>
      <c r="BE213" s="146">
        <v>0</v>
      </c>
      <c r="BF213" s="146"/>
      <c r="BG213" s="146"/>
      <c r="BH213" s="146"/>
      <c r="BI213" s="146"/>
      <c r="BJ213" s="146">
        <v>0</v>
      </c>
      <c r="BK213" s="146"/>
      <c r="BL213" s="146"/>
      <c r="BM213" s="146"/>
      <c r="BN213" s="146"/>
      <c r="BO213" s="146">
        <v>0</v>
      </c>
      <c r="BP213" s="146"/>
      <c r="BQ213" s="146"/>
      <c r="BR213" s="146"/>
      <c r="BS213" s="146"/>
      <c r="BT213" s="146">
        <v>0</v>
      </c>
      <c r="BU213" s="146"/>
      <c r="BV213" s="146"/>
      <c r="BW213" s="146"/>
      <c r="BX213" s="146"/>
    </row>
    <row r="214" spans="1:76" s="107" customFormat="1" ht="15" customHeight="1" x14ac:dyDescent="0.25">
      <c r="A214" s="127">
        <v>0</v>
      </c>
      <c r="B214" s="128"/>
      <c r="C214" s="128"/>
      <c r="D214" s="145" t="s">
        <v>467</v>
      </c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3"/>
      <c r="Q214" s="32" t="s">
        <v>203</v>
      </c>
      <c r="R214" s="32"/>
      <c r="S214" s="32"/>
      <c r="T214" s="32"/>
      <c r="U214" s="32"/>
      <c r="V214" s="145" t="s">
        <v>374</v>
      </c>
      <c r="W214" s="102"/>
      <c r="X214" s="102"/>
      <c r="Y214" s="102"/>
      <c r="Z214" s="102"/>
      <c r="AA214" s="102"/>
      <c r="AB214" s="102"/>
      <c r="AC214" s="102"/>
      <c r="AD214" s="102"/>
      <c r="AE214" s="103"/>
      <c r="AF214" s="146">
        <v>0</v>
      </c>
      <c r="AG214" s="146"/>
      <c r="AH214" s="146"/>
      <c r="AI214" s="146"/>
      <c r="AJ214" s="146"/>
      <c r="AK214" s="146">
        <v>13600</v>
      </c>
      <c r="AL214" s="146"/>
      <c r="AM214" s="146"/>
      <c r="AN214" s="146"/>
      <c r="AO214" s="146"/>
      <c r="AP214" s="146">
        <v>13600</v>
      </c>
      <c r="AQ214" s="146"/>
      <c r="AR214" s="146"/>
      <c r="AS214" s="146"/>
      <c r="AT214" s="146"/>
      <c r="AU214" s="146">
        <v>0</v>
      </c>
      <c r="AV214" s="146"/>
      <c r="AW214" s="146"/>
      <c r="AX214" s="146"/>
      <c r="AY214" s="146"/>
      <c r="AZ214" s="146">
        <v>0</v>
      </c>
      <c r="BA214" s="146"/>
      <c r="BB214" s="146"/>
      <c r="BC214" s="146"/>
      <c r="BD214" s="146"/>
      <c r="BE214" s="146">
        <v>0</v>
      </c>
      <c r="BF214" s="146"/>
      <c r="BG214" s="146"/>
      <c r="BH214" s="146"/>
      <c r="BI214" s="146"/>
      <c r="BJ214" s="146">
        <v>0</v>
      </c>
      <c r="BK214" s="146"/>
      <c r="BL214" s="146"/>
      <c r="BM214" s="146"/>
      <c r="BN214" s="146"/>
      <c r="BO214" s="146">
        <v>0</v>
      </c>
      <c r="BP214" s="146"/>
      <c r="BQ214" s="146"/>
      <c r="BR214" s="146"/>
      <c r="BS214" s="146"/>
      <c r="BT214" s="146">
        <v>0</v>
      </c>
      <c r="BU214" s="146"/>
      <c r="BV214" s="146"/>
      <c r="BW214" s="146"/>
      <c r="BX214" s="146"/>
    </row>
    <row r="215" spans="1:76" s="107" customFormat="1" ht="27.6" customHeight="1" x14ac:dyDescent="0.25">
      <c r="A215" s="127">
        <v>0</v>
      </c>
      <c r="B215" s="128"/>
      <c r="C215" s="128"/>
      <c r="D215" s="145" t="s">
        <v>468</v>
      </c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3"/>
      <c r="Q215" s="32" t="s">
        <v>203</v>
      </c>
      <c r="R215" s="32"/>
      <c r="S215" s="32"/>
      <c r="T215" s="32"/>
      <c r="U215" s="32"/>
      <c r="V215" s="145" t="s">
        <v>374</v>
      </c>
      <c r="W215" s="102"/>
      <c r="X215" s="102"/>
      <c r="Y215" s="102"/>
      <c r="Z215" s="102"/>
      <c r="AA215" s="102"/>
      <c r="AB215" s="102"/>
      <c r="AC215" s="102"/>
      <c r="AD215" s="102"/>
      <c r="AE215" s="103"/>
      <c r="AF215" s="146">
        <v>0</v>
      </c>
      <c r="AG215" s="146"/>
      <c r="AH215" s="146"/>
      <c r="AI215" s="146"/>
      <c r="AJ215" s="146"/>
      <c r="AK215" s="146">
        <v>13800</v>
      </c>
      <c r="AL215" s="146"/>
      <c r="AM215" s="146"/>
      <c r="AN215" s="146"/>
      <c r="AO215" s="146"/>
      <c r="AP215" s="146">
        <v>13800</v>
      </c>
      <c r="AQ215" s="146"/>
      <c r="AR215" s="146"/>
      <c r="AS215" s="146"/>
      <c r="AT215" s="146"/>
      <c r="AU215" s="146">
        <v>0</v>
      </c>
      <c r="AV215" s="146"/>
      <c r="AW215" s="146"/>
      <c r="AX215" s="146"/>
      <c r="AY215" s="146"/>
      <c r="AZ215" s="146">
        <v>0</v>
      </c>
      <c r="BA215" s="146"/>
      <c r="BB215" s="146"/>
      <c r="BC215" s="146"/>
      <c r="BD215" s="146"/>
      <c r="BE215" s="146">
        <v>0</v>
      </c>
      <c r="BF215" s="146"/>
      <c r="BG215" s="146"/>
      <c r="BH215" s="146"/>
      <c r="BI215" s="146"/>
      <c r="BJ215" s="146">
        <v>0</v>
      </c>
      <c r="BK215" s="146"/>
      <c r="BL215" s="146"/>
      <c r="BM215" s="146"/>
      <c r="BN215" s="146"/>
      <c r="BO215" s="146">
        <v>0</v>
      </c>
      <c r="BP215" s="146"/>
      <c r="BQ215" s="146"/>
      <c r="BR215" s="146"/>
      <c r="BS215" s="146"/>
      <c r="BT215" s="146">
        <v>0</v>
      </c>
      <c r="BU215" s="146"/>
      <c r="BV215" s="146"/>
      <c r="BW215" s="146"/>
      <c r="BX215" s="146"/>
    </row>
    <row r="216" spans="1:76" s="107" customFormat="1" ht="15" customHeight="1" x14ac:dyDescent="0.25">
      <c r="A216" s="127">
        <v>0</v>
      </c>
      <c r="B216" s="128"/>
      <c r="C216" s="128"/>
      <c r="D216" s="145" t="s">
        <v>433</v>
      </c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3"/>
      <c r="Q216" s="32" t="s">
        <v>203</v>
      </c>
      <c r="R216" s="32"/>
      <c r="S216" s="32"/>
      <c r="T216" s="32"/>
      <c r="U216" s="32"/>
      <c r="V216" s="145"/>
      <c r="W216" s="102"/>
      <c r="X216" s="102"/>
      <c r="Y216" s="102"/>
      <c r="Z216" s="102"/>
      <c r="AA216" s="102"/>
      <c r="AB216" s="102"/>
      <c r="AC216" s="102"/>
      <c r="AD216" s="102"/>
      <c r="AE216" s="103"/>
      <c r="AF216" s="146">
        <v>0</v>
      </c>
      <c r="AG216" s="146"/>
      <c r="AH216" s="146"/>
      <c r="AI216" s="146"/>
      <c r="AJ216" s="146"/>
      <c r="AK216" s="146">
        <v>950000</v>
      </c>
      <c r="AL216" s="146"/>
      <c r="AM216" s="146"/>
      <c r="AN216" s="146"/>
      <c r="AO216" s="146"/>
      <c r="AP216" s="146">
        <v>950000</v>
      </c>
      <c r="AQ216" s="146"/>
      <c r="AR216" s="146"/>
      <c r="AS216" s="146"/>
      <c r="AT216" s="146"/>
      <c r="AU216" s="146">
        <v>0</v>
      </c>
      <c r="AV216" s="146"/>
      <c r="AW216" s="146"/>
      <c r="AX216" s="146"/>
      <c r="AY216" s="146"/>
      <c r="AZ216" s="146">
        <v>0</v>
      </c>
      <c r="BA216" s="146"/>
      <c r="BB216" s="146"/>
      <c r="BC216" s="146"/>
      <c r="BD216" s="146"/>
      <c r="BE216" s="146">
        <v>0</v>
      </c>
      <c r="BF216" s="146"/>
      <c r="BG216" s="146"/>
      <c r="BH216" s="146"/>
      <c r="BI216" s="146"/>
      <c r="BJ216" s="146">
        <v>0</v>
      </c>
      <c r="BK216" s="146"/>
      <c r="BL216" s="146"/>
      <c r="BM216" s="146"/>
      <c r="BN216" s="146"/>
      <c r="BO216" s="146">
        <v>0</v>
      </c>
      <c r="BP216" s="146"/>
      <c r="BQ216" s="146"/>
      <c r="BR216" s="146"/>
      <c r="BS216" s="146"/>
      <c r="BT216" s="146">
        <v>0</v>
      </c>
      <c r="BU216" s="146"/>
      <c r="BV216" s="146"/>
      <c r="BW216" s="146"/>
      <c r="BX216" s="146"/>
    </row>
    <row r="217" spans="1:76" s="107" customFormat="1" ht="15" customHeight="1" x14ac:dyDescent="0.25">
      <c r="A217" s="127">
        <v>0</v>
      </c>
      <c r="B217" s="128"/>
      <c r="C217" s="128"/>
      <c r="D217" s="145" t="s">
        <v>431</v>
      </c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3"/>
      <c r="Q217" s="32" t="s">
        <v>203</v>
      </c>
      <c r="R217" s="32"/>
      <c r="S217" s="32"/>
      <c r="T217" s="32"/>
      <c r="U217" s="32"/>
      <c r="V217" s="145"/>
      <c r="W217" s="102"/>
      <c r="X217" s="102"/>
      <c r="Y217" s="102"/>
      <c r="Z217" s="102"/>
      <c r="AA217" s="102"/>
      <c r="AB217" s="102"/>
      <c r="AC217" s="102"/>
      <c r="AD217" s="102"/>
      <c r="AE217" s="103"/>
      <c r="AF217" s="146">
        <v>0</v>
      </c>
      <c r="AG217" s="146"/>
      <c r="AH217" s="146"/>
      <c r="AI217" s="146"/>
      <c r="AJ217" s="146"/>
      <c r="AK217" s="146">
        <v>221760</v>
      </c>
      <c r="AL217" s="146"/>
      <c r="AM217" s="146"/>
      <c r="AN217" s="146"/>
      <c r="AO217" s="146"/>
      <c r="AP217" s="146">
        <v>221760</v>
      </c>
      <c r="AQ217" s="146"/>
      <c r="AR217" s="146"/>
      <c r="AS217" s="146"/>
      <c r="AT217" s="146"/>
      <c r="AU217" s="146">
        <v>0</v>
      </c>
      <c r="AV217" s="146"/>
      <c r="AW217" s="146"/>
      <c r="AX217" s="146"/>
      <c r="AY217" s="146"/>
      <c r="AZ217" s="146">
        <v>0</v>
      </c>
      <c r="BA217" s="146"/>
      <c r="BB217" s="146"/>
      <c r="BC217" s="146"/>
      <c r="BD217" s="146"/>
      <c r="BE217" s="146">
        <v>0</v>
      </c>
      <c r="BF217" s="146"/>
      <c r="BG217" s="146"/>
      <c r="BH217" s="146"/>
      <c r="BI217" s="146"/>
      <c r="BJ217" s="146">
        <v>0</v>
      </c>
      <c r="BK217" s="146"/>
      <c r="BL217" s="146"/>
      <c r="BM217" s="146"/>
      <c r="BN217" s="146"/>
      <c r="BO217" s="146">
        <v>0</v>
      </c>
      <c r="BP217" s="146"/>
      <c r="BQ217" s="146"/>
      <c r="BR217" s="146"/>
      <c r="BS217" s="146"/>
      <c r="BT217" s="146">
        <v>0</v>
      </c>
      <c r="BU217" s="146"/>
      <c r="BV217" s="146"/>
      <c r="BW217" s="146"/>
      <c r="BX217" s="146"/>
    </row>
    <row r="218" spans="1:76" s="107" customFormat="1" ht="27.6" customHeight="1" x14ac:dyDescent="0.25">
      <c r="A218" s="127">
        <v>0</v>
      </c>
      <c r="B218" s="128"/>
      <c r="C218" s="128"/>
      <c r="D218" s="145" t="s">
        <v>422</v>
      </c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3"/>
      <c r="Q218" s="32" t="s">
        <v>203</v>
      </c>
      <c r="R218" s="32"/>
      <c r="S218" s="32"/>
      <c r="T218" s="32"/>
      <c r="U218" s="32"/>
      <c r="V218" s="145"/>
      <c r="W218" s="102"/>
      <c r="X218" s="102"/>
      <c r="Y218" s="102"/>
      <c r="Z218" s="102"/>
      <c r="AA218" s="102"/>
      <c r="AB218" s="102"/>
      <c r="AC218" s="102"/>
      <c r="AD218" s="102"/>
      <c r="AE218" s="103"/>
      <c r="AF218" s="146">
        <v>0</v>
      </c>
      <c r="AG218" s="146"/>
      <c r="AH218" s="146"/>
      <c r="AI218" s="146"/>
      <c r="AJ218" s="146"/>
      <c r="AK218" s="146">
        <v>8112000</v>
      </c>
      <c r="AL218" s="146"/>
      <c r="AM218" s="146"/>
      <c r="AN218" s="146"/>
      <c r="AO218" s="146"/>
      <c r="AP218" s="146">
        <v>8112000</v>
      </c>
      <c r="AQ218" s="146"/>
      <c r="AR218" s="146"/>
      <c r="AS218" s="146"/>
      <c r="AT218" s="146"/>
      <c r="AU218" s="146">
        <v>0</v>
      </c>
      <c r="AV218" s="146"/>
      <c r="AW218" s="146"/>
      <c r="AX218" s="146"/>
      <c r="AY218" s="146"/>
      <c r="AZ218" s="146">
        <v>0</v>
      </c>
      <c r="BA218" s="146"/>
      <c r="BB218" s="146"/>
      <c r="BC218" s="146"/>
      <c r="BD218" s="146"/>
      <c r="BE218" s="146">
        <v>0</v>
      </c>
      <c r="BF218" s="146"/>
      <c r="BG218" s="146"/>
      <c r="BH218" s="146"/>
      <c r="BI218" s="146"/>
      <c r="BJ218" s="146">
        <v>0</v>
      </c>
      <c r="BK218" s="146"/>
      <c r="BL218" s="146"/>
      <c r="BM218" s="146"/>
      <c r="BN218" s="146"/>
      <c r="BO218" s="146">
        <v>0</v>
      </c>
      <c r="BP218" s="146"/>
      <c r="BQ218" s="146"/>
      <c r="BR218" s="146"/>
      <c r="BS218" s="146"/>
      <c r="BT218" s="146">
        <v>0</v>
      </c>
      <c r="BU218" s="146"/>
      <c r="BV218" s="146"/>
      <c r="BW218" s="146"/>
      <c r="BX218" s="146"/>
    </row>
    <row r="219" spans="1:76" s="107" customFormat="1" ht="55.2" customHeight="1" x14ac:dyDescent="0.25">
      <c r="A219" s="127">
        <v>0</v>
      </c>
      <c r="B219" s="128"/>
      <c r="C219" s="128"/>
      <c r="D219" s="145" t="s">
        <v>469</v>
      </c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3"/>
      <c r="Q219" s="32" t="s">
        <v>203</v>
      </c>
      <c r="R219" s="32"/>
      <c r="S219" s="32"/>
      <c r="T219" s="32"/>
      <c r="U219" s="32"/>
      <c r="V219" s="145" t="s">
        <v>374</v>
      </c>
      <c r="W219" s="102"/>
      <c r="X219" s="102"/>
      <c r="Y219" s="102"/>
      <c r="Z219" s="102"/>
      <c r="AA219" s="102"/>
      <c r="AB219" s="102"/>
      <c r="AC219" s="102"/>
      <c r="AD219" s="102"/>
      <c r="AE219" s="103"/>
      <c r="AF219" s="146">
        <v>1709427.29</v>
      </c>
      <c r="AG219" s="146"/>
      <c r="AH219" s="146"/>
      <c r="AI219" s="146"/>
      <c r="AJ219" s="146"/>
      <c r="AK219" s="146">
        <v>0</v>
      </c>
      <c r="AL219" s="146"/>
      <c r="AM219" s="146"/>
      <c r="AN219" s="146"/>
      <c r="AO219" s="146"/>
      <c r="AP219" s="146">
        <v>1709427.29</v>
      </c>
      <c r="AQ219" s="146"/>
      <c r="AR219" s="146"/>
      <c r="AS219" s="146"/>
      <c r="AT219" s="146"/>
      <c r="AU219" s="146">
        <v>0</v>
      </c>
      <c r="AV219" s="146"/>
      <c r="AW219" s="146"/>
      <c r="AX219" s="146"/>
      <c r="AY219" s="146"/>
      <c r="AZ219" s="146">
        <v>0</v>
      </c>
      <c r="BA219" s="146"/>
      <c r="BB219" s="146"/>
      <c r="BC219" s="146"/>
      <c r="BD219" s="146"/>
      <c r="BE219" s="146">
        <v>0</v>
      </c>
      <c r="BF219" s="146"/>
      <c r="BG219" s="146"/>
      <c r="BH219" s="146"/>
      <c r="BI219" s="146"/>
      <c r="BJ219" s="146">
        <v>0</v>
      </c>
      <c r="BK219" s="146"/>
      <c r="BL219" s="146"/>
      <c r="BM219" s="146"/>
      <c r="BN219" s="146"/>
      <c r="BO219" s="146">
        <v>0</v>
      </c>
      <c r="BP219" s="146"/>
      <c r="BQ219" s="146"/>
      <c r="BR219" s="146"/>
      <c r="BS219" s="146"/>
      <c r="BT219" s="146">
        <v>0</v>
      </c>
      <c r="BU219" s="146"/>
      <c r="BV219" s="146"/>
      <c r="BW219" s="146"/>
      <c r="BX219" s="146"/>
    </row>
    <row r="220" spans="1:76" s="107" customFormat="1" ht="15" customHeight="1" x14ac:dyDescent="0.25">
      <c r="A220" s="127">
        <v>0</v>
      </c>
      <c r="B220" s="128"/>
      <c r="C220" s="128"/>
      <c r="D220" s="145" t="s">
        <v>470</v>
      </c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3"/>
      <c r="Q220" s="32" t="s">
        <v>203</v>
      </c>
      <c r="R220" s="32"/>
      <c r="S220" s="32"/>
      <c r="T220" s="32"/>
      <c r="U220" s="32"/>
      <c r="V220" s="145" t="s">
        <v>374</v>
      </c>
      <c r="W220" s="102"/>
      <c r="X220" s="102"/>
      <c r="Y220" s="102"/>
      <c r="Z220" s="102"/>
      <c r="AA220" s="102"/>
      <c r="AB220" s="102"/>
      <c r="AC220" s="102"/>
      <c r="AD220" s="102"/>
      <c r="AE220" s="103"/>
      <c r="AF220" s="146">
        <v>0</v>
      </c>
      <c r="AG220" s="146"/>
      <c r="AH220" s="146"/>
      <c r="AI220" s="146"/>
      <c r="AJ220" s="146"/>
      <c r="AK220" s="146">
        <v>78000</v>
      </c>
      <c r="AL220" s="146"/>
      <c r="AM220" s="146"/>
      <c r="AN220" s="146"/>
      <c r="AO220" s="146"/>
      <c r="AP220" s="146">
        <v>78000</v>
      </c>
      <c r="AQ220" s="146"/>
      <c r="AR220" s="146"/>
      <c r="AS220" s="146"/>
      <c r="AT220" s="146"/>
      <c r="AU220" s="146">
        <v>0</v>
      </c>
      <c r="AV220" s="146"/>
      <c r="AW220" s="146"/>
      <c r="AX220" s="146"/>
      <c r="AY220" s="146"/>
      <c r="AZ220" s="146">
        <v>0</v>
      </c>
      <c r="BA220" s="146"/>
      <c r="BB220" s="146"/>
      <c r="BC220" s="146"/>
      <c r="BD220" s="146"/>
      <c r="BE220" s="146">
        <v>0</v>
      </c>
      <c r="BF220" s="146"/>
      <c r="BG220" s="146"/>
      <c r="BH220" s="146"/>
      <c r="BI220" s="146"/>
      <c r="BJ220" s="146">
        <v>0</v>
      </c>
      <c r="BK220" s="146"/>
      <c r="BL220" s="146"/>
      <c r="BM220" s="146"/>
      <c r="BN220" s="146"/>
      <c r="BO220" s="146">
        <v>0</v>
      </c>
      <c r="BP220" s="146"/>
      <c r="BQ220" s="146"/>
      <c r="BR220" s="146"/>
      <c r="BS220" s="146"/>
      <c r="BT220" s="146">
        <v>0</v>
      </c>
      <c r="BU220" s="146"/>
      <c r="BV220" s="146"/>
      <c r="BW220" s="146"/>
      <c r="BX220" s="146"/>
    </row>
    <row r="221" spans="1:76" s="107" customFormat="1" ht="27.6" customHeight="1" x14ac:dyDescent="0.25">
      <c r="A221" s="127">
        <v>0</v>
      </c>
      <c r="B221" s="128"/>
      <c r="C221" s="128"/>
      <c r="D221" s="145" t="s">
        <v>471</v>
      </c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3"/>
      <c r="Q221" s="32" t="s">
        <v>203</v>
      </c>
      <c r="R221" s="32"/>
      <c r="S221" s="32"/>
      <c r="T221" s="32"/>
      <c r="U221" s="32"/>
      <c r="V221" s="145" t="s">
        <v>374</v>
      </c>
      <c r="W221" s="102"/>
      <c r="X221" s="102"/>
      <c r="Y221" s="102"/>
      <c r="Z221" s="102"/>
      <c r="AA221" s="102"/>
      <c r="AB221" s="102"/>
      <c r="AC221" s="102"/>
      <c r="AD221" s="102"/>
      <c r="AE221" s="103"/>
      <c r="AF221" s="146">
        <v>0</v>
      </c>
      <c r="AG221" s="146"/>
      <c r="AH221" s="146"/>
      <c r="AI221" s="146"/>
      <c r="AJ221" s="146"/>
      <c r="AK221" s="146">
        <v>78000</v>
      </c>
      <c r="AL221" s="146"/>
      <c r="AM221" s="146"/>
      <c r="AN221" s="146"/>
      <c r="AO221" s="146"/>
      <c r="AP221" s="146">
        <v>78000</v>
      </c>
      <c r="AQ221" s="146"/>
      <c r="AR221" s="146"/>
      <c r="AS221" s="146"/>
      <c r="AT221" s="146"/>
      <c r="AU221" s="146">
        <v>0</v>
      </c>
      <c r="AV221" s="146"/>
      <c r="AW221" s="146"/>
      <c r="AX221" s="146"/>
      <c r="AY221" s="146"/>
      <c r="AZ221" s="146">
        <v>0</v>
      </c>
      <c r="BA221" s="146"/>
      <c r="BB221" s="146"/>
      <c r="BC221" s="146"/>
      <c r="BD221" s="146"/>
      <c r="BE221" s="146">
        <v>0</v>
      </c>
      <c r="BF221" s="146"/>
      <c r="BG221" s="146"/>
      <c r="BH221" s="146"/>
      <c r="BI221" s="146"/>
      <c r="BJ221" s="146">
        <v>0</v>
      </c>
      <c r="BK221" s="146"/>
      <c r="BL221" s="146"/>
      <c r="BM221" s="146"/>
      <c r="BN221" s="146"/>
      <c r="BO221" s="146">
        <v>0</v>
      </c>
      <c r="BP221" s="146"/>
      <c r="BQ221" s="146"/>
      <c r="BR221" s="146"/>
      <c r="BS221" s="146"/>
      <c r="BT221" s="146">
        <v>0</v>
      </c>
      <c r="BU221" s="146"/>
      <c r="BV221" s="146"/>
      <c r="BW221" s="146"/>
      <c r="BX221" s="146"/>
    </row>
    <row r="222" spans="1:76" s="107" customFormat="1" ht="41.4" customHeight="1" x14ac:dyDescent="0.25">
      <c r="A222" s="127">
        <v>0</v>
      </c>
      <c r="B222" s="128"/>
      <c r="C222" s="128"/>
      <c r="D222" s="145" t="s">
        <v>472</v>
      </c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3"/>
      <c r="Q222" s="32" t="s">
        <v>203</v>
      </c>
      <c r="R222" s="32"/>
      <c r="S222" s="32"/>
      <c r="T222" s="32"/>
      <c r="U222" s="32"/>
      <c r="V222" s="145" t="s">
        <v>374</v>
      </c>
      <c r="W222" s="102"/>
      <c r="X222" s="102"/>
      <c r="Y222" s="102"/>
      <c r="Z222" s="102"/>
      <c r="AA222" s="102"/>
      <c r="AB222" s="102"/>
      <c r="AC222" s="102"/>
      <c r="AD222" s="102"/>
      <c r="AE222" s="103"/>
      <c r="AF222" s="146">
        <v>0</v>
      </c>
      <c r="AG222" s="146"/>
      <c r="AH222" s="146"/>
      <c r="AI222" s="146"/>
      <c r="AJ222" s="146"/>
      <c r="AK222" s="146">
        <v>0</v>
      </c>
      <c r="AL222" s="146"/>
      <c r="AM222" s="146"/>
      <c r="AN222" s="146"/>
      <c r="AO222" s="146"/>
      <c r="AP222" s="146">
        <v>0</v>
      </c>
      <c r="AQ222" s="146"/>
      <c r="AR222" s="146"/>
      <c r="AS222" s="146"/>
      <c r="AT222" s="146"/>
      <c r="AU222" s="146">
        <v>0</v>
      </c>
      <c r="AV222" s="146"/>
      <c r="AW222" s="146"/>
      <c r="AX222" s="146"/>
      <c r="AY222" s="146"/>
      <c r="AZ222" s="146">
        <v>0</v>
      </c>
      <c r="BA222" s="146"/>
      <c r="BB222" s="146"/>
      <c r="BC222" s="146"/>
      <c r="BD222" s="146"/>
      <c r="BE222" s="146">
        <v>0</v>
      </c>
      <c r="BF222" s="146"/>
      <c r="BG222" s="146"/>
      <c r="BH222" s="146"/>
      <c r="BI222" s="146"/>
      <c r="BJ222" s="146">
        <v>0</v>
      </c>
      <c r="BK222" s="146"/>
      <c r="BL222" s="146"/>
      <c r="BM222" s="146"/>
      <c r="BN222" s="146"/>
      <c r="BO222" s="146">
        <v>0</v>
      </c>
      <c r="BP222" s="146"/>
      <c r="BQ222" s="146"/>
      <c r="BR222" s="146"/>
      <c r="BS222" s="146"/>
      <c r="BT222" s="146">
        <v>0</v>
      </c>
      <c r="BU222" s="146"/>
      <c r="BV222" s="146"/>
      <c r="BW222" s="146"/>
      <c r="BX222" s="146"/>
    </row>
    <row r="223" spans="1:76" s="107" customFormat="1" ht="27.6" customHeight="1" x14ac:dyDescent="0.25">
      <c r="A223" s="127">
        <v>0</v>
      </c>
      <c r="B223" s="128"/>
      <c r="C223" s="128"/>
      <c r="D223" s="145" t="s">
        <v>473</v>
      </c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3"/>
      <c r="Q223" s="32" t="s">
        <v>203</v>
      </c>
      <c r="R223" s="32"/>
      <c r="S223" s="32"/>
      <c r="T223" s="32"/>
      <c r="U223" s="32"/>
      <c r="V223" s="145" t="s">
        <v>374</v>
      </c>
      <c r="W223" s="102"/>
      <c r="X223" s="102"/>
      <c r="Y223" s="102"/>
      <c r="Z223" s="102"/>
      <c r="AA223" s="102"/>
      <c r="AB223" s="102"/>
      <c r="AC223" s="102"/>
      <c r="AD223" s="102"/>
      <c r="AE223" s="103"/>
      <c r="AF223" s="146">
        <v>0</v>
      </c>
      <c r="AG223" s="146"/>
      <c r="AH223" s="146"/>
      <c r="AI223" s="146"/>
      <c r="AJ223" s="146"/>
      <c r="AK223" s="146">
        <v>0</v>
      </c>
      <c r="AL223" s="146"/>
      <c r="AM223" s="146"/>
      <c r="AN223" s="146"/>
      <c r="AO223" s="146"/>
      <c r="AP223" s="146">
        <v>0</v>
      </c>
      <c r="AQ223" s="146"/>
      <c r="AR223" s="146"/>
      <c r="AS223" s="146"/>
      <c r="AT223" s="146"/>
      <c r="AU223" s="146">
        <v>99900</v>
      </c>
      <c r="AV223" s="146"/>
      <c r="AW223" s="146"/>
      <c r="AX223" s="146"/>
      <c r="AY223" s="146"/>
      <c r="AZ223" s="146">
        <v>0</v>
      </c>
      <c r="BA223" s="146"/>
      <c r="BB223" s="146"/>
      <c r="BC223" s="146"/>
      <c r="BD223" s="146"/>
      <c r="BE223" s="146">
        <v>99900</v>
      </c>
      <c r="BF223" s="146"/>
      <c r="BG223" s="146"/>
      <c r="BH223" s="146"/>
      <c r="BI223" s="146"/>
      <c r="BJ223" s="146">
        <v>99900</v>
      </c>
      <c r="BK223" s="146"/>
      <c r="BL223" s="146"/>
      <c r="BM223" s="146"/>
      <c r="BN223" s="146"/>
      <c r="BO223" s="146">
        <v>0</v>
      </c>
      <c r="BP223" s="146"/>
      <c r="BQ223" s="146"/>
      <c r="BR223" s="146"/>
      <c r="BS223" s="146"/>
      <c r="BT223" s="146">
        <v>99900</v>
      </c>
      <c r="BU223" s="146"/>
      <c r="BV223" s="146"/>
      <c r="BW223" s="146"/>
      <c r="BX223" s="146"/>
    </row>
    <row r="224" spans="1:76" s="107" customFormat="1" ht="27.6" customHeight="1" x14ac:dyDescent="0.25">
      <c r="A224" s="127">
        <v>0</v>
      </c>
      <c r="B224" s="128"/>
      <c r="C224" s="128"/>
      <c r="D224" s="145" t="s">
        <v>474</v>
      </c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3"/>
      <c r="Q224" s="32" t="s">
        <v>203</v>
      </c>
      <c r="R224" s="32"/>
      <c r="S224" s="32"/>
      <c r="T224" s="32"/>
      <c r="U224" s="32"/>
      <c r="V224" s="145" t="s">
        <v>475</v>
      </c>
      <c r="W224" s="102"/>
      <c r="X224" s="102"/>
      <c r="Y224" s="102"/>
      <c r="Z224" s="102"/>
      <c r="AA224" s="102"/>
      <c r="AB224" s="102"/>
      <c r="AC224" s="102"/>
      <c r="AD224" s="102"/>
      <c r="AE224" s="103"/>
      <c r="AF224" s="146">
        <v>0</v>
      </c>
      <c r="AG224" s="146"/>
      <c r="AH224" s="146"/>
      <c r="AI224" s="146"/>
      <c r="AJ224" s="146"/>
      <c r="AK224" s="146">
        <v>0</v>
      </c>
      <c r="AL224" s="146"/>
      <c r="AM224" s="146"/>
      <c r="AN224" s="146"/>
      <c r="AO224" s="146"/>
      <c r="AP224" s="146">
        <v>0</v>
      </c>
      <c r="AQ224" s="146"/>
      <c r="AR224" s="146"/>
      <c r="AS224" s="146"/>
      <c r="AT224" s="146"/>
      <c r="AU224" s="146">
        <v>0</v>
      </c>
      <c r="AV224" s="146"/>
      <c r="AW224" s="146"/>
      <c r="AX224" s="146"/>
      <c r="AY224" s="146"/>
      <c r="AZ224" s="146">
        <v>9960</v>
      </c>
      <c r="BA224" s="146"/>
      <c r="BB224" s="146"/>
      <c r="BC224" s="146"/>
      <c r="BD224" s="146"/>
      <c r="BE224" s="146">
        <v>9960</v>
      </c>
      <c r="BF224" s="146"/>
      <c r="BG224" s="146"/>
      <c r="BH224" s="146"/>
      <c r="BI224" s="146"/>
      <c r="BJ224" s="146">
        <v>0</v>
      </c>
      <c r="BK224" s="146"/>
      <c r="BL224" s="146"/>
      <c r="BM224" s="146"/>
      <c r="BN224" s="146"/>
      <c r="BO224" s="146">
        <v>0</v>
      </c>
      <c r="BP224" s="146"/>
      <c r="BQ224" s="146"/>
      <c r="BR224" s="146"/>
      <c r="BS224" s="146"/>
      <c r="BT224" s="146">
        <v>0</v>
      </c>
      <c r="BU224" s="146"/>
      <c r="BV224" s="146"/>
      <c r="BW224" s="146"/>
      <c r="BX224" s="146"/>
    </row>
    <row r="225" spans="1:76" s="107" customFormat="1" ht="41.4" customHeight="1" x14ac:dyDescent="0.25">
      <c r="A225" s="127">
        <v>0</v>
      </c>
      <c r="B225" s="128"/>
      <c r="C225" s="128"/>
      <c r="D225" s="145" t="s">
        <v>476</v>
      </c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3"/>
      <c r="Q225" s="32" t="s">
        <v>203</v>
      </c>
      <c r="R225" s="32"/>
      <c r="S225" s="32"/>
      <c r="T225" s="32"/>
      <c r="U225" s="32"/>
      <c r="V225" s="145" t="s">
        <v>374</v>
      </c>
      <c r="W225" s="102"/>
      <c r="X225" s="102"/>
      <c r="Y225" s="102"/>
      <c r="Z225" s="102"/>
      <c r="AA225" s="102"/>
      <c r="AB225" s="102"/>
      <c r="AC225" s="102"/>
      <c r="AD225" s="102"/>
      <c r="AE225" s="103"/>
      <c r="AF225" s="146">
        <v>0</v>
      </c>
      <c r="AG225" s="146"/>
      <c r="AH225" s="146"/>
      <c r="AI225" s="146"/>
      <c r="AJ225" s="146"/>
      <c r="AK225" s="146">
        <v>0</v>
      </c>
      <c r="AL225" s="146"/>
      <c r="AM225" s="146"/>
      <c r="AN225" s="146"/>
      <c r="AO225" s="146"/>
      <c r="AP225" s="146">
        <v>0</v>
      </c>
      <c r="AQ225" s="146"/>
      <c r="AR225" s="146"/>
      <c r="AS225" s="146"/>
      <c r="AT225" s="146"/>
      <c r="AU225" s="146">
        <v>200000</v>
      </c>
      <c r="AV225" s="146"/>
      <c r="AW225" s="146"/>
      <c r="AX225" s="146"/>
      <c r="AY225" s="146"/>
      <c r="AZ225" s="146">
        <v>0</v>
      </c>
      <c r="BA225" s="146"/>
      <c r="BB225" s="146"/>
      <c r="BC225" s="146"/>
      <c r="BD225" s="146"/>
      <c r="BE225" s="146">
        <v>200000</v>
      </c>
      <c r="BF225" s="146"/>
      <c r="BG225" s="146"/>
      <c r="BH225" s="146"/>
      <c r="BI225" s="146"/>
      <c r="BJ225" s="146">
        <v>250000</v>
      </c>
      <c r="BK225" s="146"/>
      <c r="BL225" s="146"/>
      <c r="BM225" s="146"/>
      <c r="BN225" s="146"/>
      <c r="BO225" s="146">
        <v>0</v>
      </c>
      <c r="BP225" s="146"/>
      <c r="BQ225" s="146"/>
      <c r="BR225" s="146"/>
      <c r="BS225" s="146"/>
      <c r="BT225" s="146">
        <v>250000</v>
      </c>
      <c r="BU225" s="146"/>
      <c r="BV225" s="146"/>
      <c r="BW225" s="146"/>
      <c r="BX225" s="146"/>
    </row>
    <row r="226" spans="1:76" s="107" customFormat="1" ht="27.6" customHeight="1" x14ac:dyDescent="0.25">
      <c r="A226" s="127">
        <v>0</v>
      </c>
      <c r="B226" s="128"/>
      <c r="C226" s="128"/>
      <c r="D226" s="145" t="s">
        <v>477</v>
      </c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3"/>
      <c r="Q226" s="32" t="s">
        <v>203</v>
      </c>
      <c r="R226" s="32"/>
      <c r="S226" s="32"/>
      <c r="T226" s="32"/>
      <c r="U226" s="32"/>
      <c r="V226" s="145" t="s">
        <v>374</v>
      </c>
      <c r="W226" s="102"/>
      <c r="X226" s="102"/>
      <c r="Y226" s="102"/>
      <c r="Z226" s="102"/>
      <c r="AA226" s="102"/>
      <c r="AB226" s="102"/>
      <c r="AC226" s="102"/>
      <c r="AD226" s="102"/>
      <c r="AE226" s="103"/>
      <c r="AF226" s="146">
        <v>0</v>
      </c>
      <c r="AG226" s="146"/>
      <c r="AH226" s="146"/>
      <c r="AI226" s="146"/>
      <c r="AJ226" s="146"/>
      <c r="AK226" s="146">
        <v>0</v>
      </c>
      <c r="AL226" s="146"/>
      <c r="AM226" s="146"/>
      <c r="AN226" s="146"/>
      <c r="AO226" s="146"/>
      <c r="AP226" s="146">
        <v>0</v>
      </c>
      <c r="AQ226" s="146"/>
      <c r="AR226" s="146"/>
      <c r="AS226" s="146"/>
      <c r="AT226" s="146"/>
      <c r="AU226" s="146">
        <v>4749545</v>
      </c>
      <c r="AV226" s="146"/>
      <c r="AW226" s="146"/>
      <c r="AX226" s="146"/>
      <c r="AY226" s="146"/>
      <c r="AZ226" s="146">
        <v>0</v>
      </c>
      <c r="BA226" s="146"/>
      <c r="BB226" s="146"/>
      <c r="BC226" s="146"/>
      <c r="BD226" s="146"/>
      <c r="BE226" s="146">
        <v>4749545</v>
      </c>
      <c r="BF226" s="146"/>
      <c r="BG226" s="146"/>
      <c r="BH226" s="146"/>
      <c r="BI226" s="146"/>
      <c r="BJ226" s="146">
        <v>5500000</v>
      </c>
      <c r="BK226" s="146"/>
      <c r="BL226" s="146"/>
      <c r="BM226" s="146"/>
      <c r="BN226" s="146"/>
      <c r="BO226" s="146">
        <v>0</v>
      </c>
      <c r="BP226" s="146"/>
      <c r="BQ226" s="146"/>
      <c r="BR226" s="146"/>
      <c r="BS226" s="146"/>
      <c r="BT226" s="146">
        <v>5500000</v>
      </c>
      <c r="BU226" s="146"/>
      <c r="BV226" s="146"/>
      <c r="BW226" s="146"/>
      <c r="BX226" s="146"/>
    </row>
    <row r="227" spans="1:76" s="107" customFormat="1" ht="27.6" customHeight="1" x14ac:dyDescent="0.25">
      <c r="A227" s="127">
        <v>0</v>
      </c>
      <c r="B227" s="128"/>
      <c r="C227" s="128"/>
      <c r="D227" s="145" t="s">
        <v>478</v>
      </c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3"/>
      <c r="Q227" s="32" t="s">
        <v>203</v>
      </c>
      <c r="R227" s="32"/>
      <c r="S227" s="32"/>
      <c r="T227" s="32"/>
      <c r="U227" s="32"/>
      <c r="V227" s="145" t="s">
        <v>374</v>
      </c>
      <c r="W227" s="102"/>
      <c r="X227" s="102"/>
      <c r="Y227" s="102"/>
      <c r="Z227" s="102"/>
      <c r="AA227" s="102"/>
      <c r="AB227" s="102"/>
      <c r="AC227" s="102"/>
      <c r="AD227" s="102"/>
      <c r="AE227" s="103"/>
      <c r="AF227" s="146">
        <v>0</v>
      </c>
      <c r="AG227" s="146"/>
      <c r="AH227" s="146"/>
      <c r="AI227" s="146"/>
      <c r="AJ227" s="146"/>
      <c r="AK227" s="146">
        <v>0</v>
      </c>
      <c r="AL227" s="146"/>
      <c r="AM227" s="146"/>
      <c r="AN227" s="146"/>
      <c r="AO227" s="146"/>
      <c r="AP227" s="146">
        <v>0</v>
      </c>
      <c r="AQ227" s="146"/>
      <c r="AR227" s="146"/>
      <c r="AS227" s="146"/>
      <c r="AT227" s="146"/>
      <c r="AU227" s="146">
        <v>0</v>
      </c>
      <c r="AV227" s="146"/>
      <c r="AW227" s="146"/>
      <c r="AX227" s="146"/>
      <c r="AY227" s="146"/>
      <c r="AZ227" s="146">
        <v>0</v>
      </c>
      <c r="BA227" s="146"/>
      <c r="BB227" s="146"/>
      <c r="BC227" s="146"/>
      <c r="BD227" s="146"/>
      <c r="BE227" s="146">
        <v>0</v>
      </c>
      <c r="BF227" s="146"/>
      <c r="BG227" s="146"/>
      <c r="BH227" s="146"/>
      <c r="BI227" s="146"/>
      <c r="BJ227" s="146">
        <v>199800</v>
      </c>
      <c r="BK227" s="146"/>
      <c r="BL227" s="146"/>
      <c r="BM227" s="146"/>
      <c r="BN227" s="146"/>
      <c r="BO227" s="146">
        <v>0</v>
      </c>
      <c r="BP227" s="146"/>
      <c r="BQ227" s="146"/>
      <c r="BR227" s="146"/>
      <c r="BS227" s="146"/>
      <c r="BT227" s="146">
        <v>199800</v>
      </c>
      <c r="BU227" s="146"/>
      <c r="BV227" s="146"/>
      <c r="BW227" s="146"/>
      <c r="BX227" s="146"/>
    </row>
    <row r="228" spans="1:76" s="107" customFormat="1" ht="27.6" customHeight="1" x14ac:dyDescent="0.25">
      <c r="A228" s="127">
        <v>0</v>
      </c>
      <c r="B228" s="128"/>
      <c r="C228" s="128"/>
      <c r="D228" s="145" t="s">
        <v>479</v>
      </c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3"/>
      <c r="Q228" s="32" t="s">
        <v>203</v>
      </c>
      <c r="R228" s="32"/>
      <c r="S228" s="32"/>
      <c r="T228" s="32"/>
      <c r="U228" s="32"/>
      <c r="V228" s="145" t="s">
        <v>374</v>
      </c>
      <c r="W228" s="102"/>
      <c r="X228" s="102"/>
      <c r="Y228" s="102"/>
      <c r="Z228" s="102"/>
      <c r="AA228" s="102"/>
      <c r="AB228" s="102"/>
      <c r="AC228" s="102"/>
      <c r="AD228" s="102"/>
      <c r="AE228" s="103"/>
      <c r="AF228" s="146">
        <v>0</v>
      </c>
      <c r="AG228" s="146"/>
      <c r="AH228" s="146"/>
      <c r="AI228" s="146"/>
      <c r="AJ228" s="146"/>
      <c r="AK228" s="146">
        <v>0</v>
      </c>
      <c r="AL228" s="146"/>
      <c r="AM228" s="146"/>
      <c r="AN228" s="146"/>
      <c r="AO228" s="146"/>
      <c r="AP228" s="146">
        <v>0</v>
      </c>
      <c r="AQ228" s="146"/>
      <c r="AR228" s="146"/>
      <c r="AS228" s="146"/>
      <c r="AT228" s="146"/>
      <c r="AU228" s="146">
        <v>0</v>
      </c>
      <c r="AV228" s="146"/>
      <c r="AW228" s="146"/>
      <c r="AX228" s="146"/>
      <c r="AY228" s="146"/>
      <c r="AZ228" s="146">
        <v>0</v>
      </c>
      <c r="BA228" s="146"/>
      <c r="BB228" s="146"/>
      <c r="BC228" s="146"/>
      <c r="BD228" s="146"/>
      <c r="BE228" s="146">
        <v>0</v>
      </c>
      <c r="BF228" s="146"/>
      <c r="BG228" s="146"/>
      <c r="BH228" s="146"/>
      <c r="BI228" s="146"/>
      <c r="BJ228" s="146">
        <v>52500</v>
      </c>
      <c r="BK228" s="146"/>
      <c r="BL228" s="146"/>
      <c r="BM228" s="146"/>
      <c r="BN228" s="146"/>
      <c r="BO228" s="146">
        <v>0</v>
      </c>
      <c r="BP228" s="146"/>
      <c r="BQ228" s="146"/>
      <c r="BR228" s="146"/>
      <c r="BS228" s="146"/>
      <c r="BT228" s="146">
        <v>52500</v>
      </c>
      <c r="BU228" s="146"/>
      <c r="BV228" s="146"/>
      <c r="BW228" s="146"/>
      <c r="BX228" s="146"/>
    </row>
    <row r="229" spans="1:76" s="107" customFormat="1" ht="27.6" customHeight="1" x14ac:dyDescent="0.25">
      <c r="A229" s="127">
        <v>0</v>
      </c>
      <c r="B229" s="128"/>
      <c r="C229" s="128"/>
      <c r="D229" s="145" t="s">
        <v>480</v>
      </c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3"/>
      <c r="Q229" s="32" t="s">
        <v>203</v>
      </c>
      <c r="R229" s="32"/>
      <c r="S229" s="32"/>
      <c r="T229" s="32"/>
      <c r="U229" s="32"/>
      <c r="V229" s="145" t="s">
        <v>481</v>
      </c>
      <c r="W229" s="102"/>
      <c r="X229" s="102"/>
      <c r="Y229" s="102"/>
      <c r="Z229" s="102"/>
      <c r="AA229" s="102"/>
      <c r="AB229" s="102"/>
      <c r="AC229" s="102"/>
      <c r="AD229" s="102"/>
      <c r="AE229" s="103"/>
      <c r="AF229" s="146">
        <v>0</v>
      </c>
      <c r="AG229" s="146"/>
      <c r="AH229" s="146"/>
      <c r="AI229" s="146"/>
      <c r="AJ229" s="146"/>
      <c r="AK229" s="146">
        <v>0</v>
      </c>
      <c r="AL229" s="146"/>
      <c r="AM229" s="146"/>
      <c r="AN229" s="146"/>
      <c r="AO229" s="146"/>
      <c r="AP229" s="146">
        <v>0</v>
      </c>
      <c r="AQ229" s="146"/>
      <c r="AR229" s="146"/>
      <c r="AS229" s="146"/>
      <c r="AT229" s="146"/>
      <c r="AU229" s="146">
        <v>0</v>
      </c>
      <c r="AV229" s="146"/>
      <c r="AW229" s="146"/>
      <c r="AX229" s="146"/>
      <c r="AY229" s="146"/>
      <c r="AZ229" s="146">
        <v>0</v>
      </c>
      <c r="BA229" s="146"/>
      <c r="BB229" s="146"/>
      <c r="BC229" s="146"/>
      <c r="BD229" s="146"/>
      <c r="BE229" s="146">
        <v>0</v>
      </c>
      <c r="BF229" s="146"/>
      <c r="BG229" s="146"/>
      <c r="BH229" s="146"/>
      <c r="BI229" s="146"/>
      <c r="BJ229" s="146">
        <v>99900</v>
      </c>
      <c r="BK229" s="146"/>
      <c r="BL229" s="146"/>
      <c r="BM229" s="146"/>
      <c r="BN229" s="146"/>
      <c r="BO229" s="146">
        <v>0</v>
      </c>
      <c r="BP229" s="146"/>
      <c r="BQ229" s="146"/>
      <c r="BR229" s="146"/>
      <c r="BS229" s="146"/>
      <c r="BT229" s="146">
        <v>99900</v>
      </c>
      <c r="BU229" s="146"/>
      <c r="BV229" s="146"/>
      <c r="BW229" s="146"/>
      <c r="BX229" s="146"/>
    </row>
    <row r="230" spans="1:76" s="107" customFormat="1" ht="27.6" customHeight="1" x14ac:dyDescent="0.25">
      <c r="A230" s="127">
        <v>1</v>
      </c>
      <c r="B230" s="128"/>
      <c r="C230" s="128"/>
      <c r="D230" s="145" t="s">
        <v>482</v>
      </c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3"/>
      <c r="Q230" s="32" t="s">
        <v>483</v>
      </c>
      <c r="R230" s="32"/>
      <c r="S230" s="32"/>
      <c r="T230" s="32"/>
      <c r="U230" s="32"/>
      <c r="V230" s="145" t="s">
        <v>484</v>
      </c>
      <c r="W230" s="102"/>
      <c r="X230" s="102"/>
      <c r="Y230" s="102"/>
      <c r="Z230" s="102"/>
      <c r="AA230" s="102"/>
      <c r="AB230" s="102"/>
      <c r="AC230" s="102"/>
      <c r="AD230" s="102"/>
      <c r="AE230" s="103"/>
      <c r="AF230" s="146">
        <v>130098</v>
      </c>
      <c r="AG230" s="146"/>
      <c r="AH230" s="146"/>
      <c r="AI230" s="146"/>
      <c r="AJ230" s="146"/>
      <c r="AK230" s="146">
        <v>0</v>
      </c>
      <c r="AL230" s="146"/>
      <c r="AM230" s="146"/>
      <c r="AN230" s="146"/>
      <c r="AO230" s="146"/>
      <c r="AP230" s="146">
        <v>130098</v>
      </c>
      <c r="AQ230" s="146"/>
      <c r="AR230" s="146"/>
      <c r="AS230" s="146"/>
      <c r="AT230" s="146"/>
      <c r="AU230" s="146">
        <v>6893</v>
      </c>
      <c r="AV230" s="146"/>
      <c r="AW230" s="146"/>
      <c r="AX230" s="146"/>
      <c r="AY230" s="146"/>
      <c r="AZ230" s="146">
        <v>0</v>
      </c>
      <c r="BA230" s="146"/>
      <c r="BB230" s="146"/>
      <c r="BC230" s="146"/>
      <c r="BD230" s="146"/>
      <c r="BE230" s="146">
        <v>6893</v>
      </c>
      <c r="BF230" s="146"/>
      <c r="BG230" s="146"/>
      <c r="BH230" s="146"/>
      <c r="BI230" s="146"/>
      <c r="BJ230" s="146">
        <v>7994</v>
      </c>
      <c r="BK230" s="146"/>
      <c r="BL230" s="146"/>
      <c r="BM230" s="146"/>
      <c r="BN230" s="146"/>
      <c r="BO230" s="146">
        <v>0</v>
      </c>
      <c r="BP230" s="146"/>
      <c r="BQ230" s="146"/>
      <c r="BR230" s="146"/>
      <c r="BS230" s="146"/>
      <c r="BT230" s="146">
        <v>7994</v>
      </c>
      <c r="BU230" s="146"/>
      <c r="BV230" s="146"/>
      <c r="BW230" s="146"/>
      <c r="BX230" s="146"/>
    </row>
    <row r="231" spans="1:76" s="7" customFormat="1" ht="15" customHeight="1" x14ac:dyDescent="0.25">
      <c r="A231" s="97">
        <v>0</v>
      </c>
      <c r="B231" s="98"/>
      <c r="C231" s="98"/>
      <c r="D231" s="144" t="s">
        <v>300</v>
      </c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10"/>
      <c r="Q231" s="142"/>
      <c r="R231" s="142"/>
      <c r="S231" s="142"/>
      <c r="T231" s="142"/>
      <c r="U231" s="142"/>
      <c r="V231" s="144"/>
      <c r="W231" s="109"/>
      <c r="X231" s="109"/>
      <c r="Y231" s="109"/>
      <c r="Z231" s="109"/>
      <c r="AA231" s="109"/>
      <c r="AB231" s="109"/>
      <c r="AC231" s="109"/>
      <c r="AD231" s="109"/>
      <c r="AE231" s="110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  <c r="AU231" s="143"/>
      <c r="AV231" s="143"/>
      <c r="AW231" s="143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143"/>
      <c r="BI231" s="143"/>
      <c r="BJ231" s="143"/>
      <c r="BK231" s="143"/>
      <c r="BL231" s="143"/>
      <c r="BM231" s="143"/>
      <c r="BN231" s="143"/>
      <c r="BO231" s="143"/>
      <c r="BP231" s="143"/>
      <c r="BQ231" s="143"/>
      <c r="BR231" s="143"/>
      <c r="BS231" s="143"/>
      <c r="BT231" s="143"/>
      <c r="BU231" s="143"/>
      <c r="BV231" s="143"/>
      <c r="BW231" s="143"/>
      <c r="BX231" s="143"/>
    </row>
    <row r="232" spans="1:76" s="107" customFormat="1" ht="41.4" customHeight="1" x14ac:dyDescent="0.25">
      <c r="A232" s="127">
        <v>0</v>
      </c>
      <c r="B232" s="128"/>
      <c r="C232" s="128"/>
      <c r="D232" s="145" t="s">
        <v>485</v>
      </c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3"/>
      <c r="Q232" s="32" t="s">
        <v>295</v>
      </c>
      <c r="R232" s="32"/>
      <c r="S232" s="32"/>
      <c r="T232" s="32"/>
      <c r="U232" s="32"/>
      <c r="V232" s="145" t="s">
        <v>484</v>
      </c>
      <c r="W232" s="102"/>
      <c r="X232" s="102"/>
      <c r="Y232" s="102"/>
      <c r="Z232" s="102"/>
      <c r="AA232" s="102"/>
      <c r="AB232" s="102"/>
      <c r="AC232" s="102"/>
      <c r="AD232" s="102"/>
      <c r="AE232" s="103"/>
      <c r="AF232" s="146">
        <v>11</v>
      </c>
      <c r="AG232" s="146"/>
      <c r="AH232" s="146"/>
      <c r="AI232" s="146"/>
      <c r="AJ232" s="146"/>
      <c r="AK232" s="146">
        <v>0</v>
      </c>
      <c r="AL232" s="146"/>
      <c r="AM232" s="146"/>
      <c r="AN232" s="146"/>
      <c r="AO232" s="146"/>
      <c r="AP232" s="146">
        <v>11</v>
      </c>
      <c r="AQ232" s="146"/>
      <c r="AR232" s="146"/>
      <c r="AS232" s="146"/>
      <c r="AT232" s="146"/>
      <c r="AU232" s="146">
        <v>8</v>
      </c>
      <c r="AV232" s="146"/>
      <c r="AW232" s="146"/>
      <c r="AX232" s="146"/>
      <c r="AY232" s="146"/>
      <c r="AZ232" s="146">
        <v>0</v>
      </c>
      <c r="BA232" s="146"/>
      <c r="BB232" s="146"/>
      <c r="BC232" s="146"/>
      <c r="BD232" s="146"/>
      <c r="BE232" s="146">
        <v>8</v>
      </c>
      <c r="BF232" s="146"/>
      <c r="BG232" s="146"/>
      <c r="BH232" s="146"/>
      <c r="BI232" s="146"/>
      <c r="BJ232" s="146">
        <v>2</v>
      </c>
      <c r="BK232" s="146"/>
      <c r="BL232" s="146"/>
      <c r="BM232" s="146"/>
      <c r="BN232" s="146"/>
      <c r="BO232" s="146">
        <v>0</v>
      </c>
      <c r="BP232" s="146"/>
      <c r="BQ232" s="146"/>
      <c r="BR232" s="146"/>
      <c r="BS232" s="146"/>
      <c r="BT232" s="146">
        <v>2</v>
      </c>
      <c r="BU232" s="146"/>
      <c r="BV232" s="146"/>
      <c r="BW232" s="146"/>
      <c r="BX232" s="146"/>
    </row>
    <row r="233" spans="1:76" s="107" customFormat="1" ht="55.2" customHeight="1" x14ac:dyDescent="0.25">
      <c r="A233" s="127">
        <v>0</v>
      </c>
      <c r="B233" s="128"/>
      <c r="C233" s="128"/>
      <c r="D233" s="145" t="s">
        <v>486</v>
      </c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3"/>
      <c r="Q233" s="32" t="s">
        <v>298</v>
      </c>
      <c r="R233" s="32"/>
      <c r="S233" s="32"/>
      <c r="T233" s="32"/>
      <c r="U233" s="32"/>
      <c r="V233" s="145" t="s">
        <v>376</v>
      </c>
      <c r="W233" s="102"/>
      <c r="X233" s="102"/>
      <c r="Y233" s="102"/>
      <c r="Z233" s="102"/>
      <c r="AA233" s="102"/>
      <c r="AB233" s="102"/>
      <c r="AC233" s="102"/>
      <c r="AD233" s="102"/>
      <c r="AE233" s="103"/>
      <c r="AF233" s="146">
        <v>144705</v>
      </c>
      <c r="AG233" s="146"/>
      <c r="AH233" s="146"/>
      <c r="AI233" s="146"/>
      <c r="AJ233" s="146"/>
      <c r="AK233" s="146">
        <v>0</v>
      </c>
      <c r="AL233" s="146"/>
      <c r="AM233" s="146"/>
      <c r="AN233" s="146"/>
      <c r="AO233" s="146"/>
      <c r="AP233" s="146">
        <v>144705</v>
      </c>
      <c r="AQ233" s="146"/>
      <c r="AR233" s="146"/>
      <c r="AS233" s="146"/>
      <c r="AT233" s="146"/>
      <c r="AU233" s="146">
        <v>144705</v>
      </c>
      <c r="AV233" s="146"/>
      <c r="AW233" s="146"/>
      <c r="AX233" s="146"/>
      <c r="AY233" s="146"/>
      <c r="AZ233" s="146">
        <v>0</v>
      </c>
      <c r="BA233" s="146"/>
      <c r="BB233" s="146"/>
      <c r="BC233" s="146"/>
      <c r="BD233" s="146"/>
      <c r="BE233" s="146">
        <v>144705</v>
      </c>
      <c r="BF233" s="146"/>
      <c r="BG233" s="146"/>
      <c r="BH233" s="146"/>
      <c r="BI233" s="146"/>
      <c r="BJ233" s="146">
        <v>144705</v>
      </c>
      <c r="BK233" s="146"/>
      <c r="BL233" s="146"/>
      <c r="BM233" s="146"/>
      <c r="BN233" s="146"/>
      <c r="BO233" s="146">
        <v>0</v>
      </c>
      <c r="BP233" s="146"/>
      <c r="BQ233" s="146"/>
      <c r="BR233" s="146"/>
      <c r="BS233" s="146"/>
      <c r="BT233" s="146">
        <v>144705</v>
      </c>
      <c r="BU233" s="146"/>
      <c r="BV233" s="146"/>
      <c r="BW233" s="146"/>
      <c r="BX233" s="146"/>
    </row>
    <row r="234" spans="1:76" s="107" customFormat="1" ht="27.6" customHeight="1" x14ac:dyDescent="0.25">
      <c r="A234" s="127">
        <v>0</v>
      </c>
      <c r="B234" s="128"/>
      <c r="C234" s="128"/>
      <c r="D234" s="145" t="s">
        <v>487</v>
      </c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3"/>
      <c r="Q234" s="32" t="s">
        <v>488</v>
      </c>
      <c r="R234" s="32"/>
      <c r="S234" s="32"/>
      <c r="T234" s="32"/>
      <c r="U234" s="32"/>
      <c r="V234" s="145" t="s">
        <v>382</v>
      </c>
      <c r="W234" s="102"/>
      <c r="X234" s="102"/>
      <c r="Y234" s="102"/>
      <c r="Z234" s="102"/>
      <c r="AA234" s="102"/>
      <c r="AB234" s="102"/>
      <c r="AC234" s="102"/>
      <c r="AD234" s="102"/>
      <c r="AE234" s="103"/>
      <c r="AF234" s="146">
        <v>347</v>
      </c>
      <c r="AG234" s="146"/>
      <c r="AH234" s="146"/>
      <c r="AI234" s="146"/>
      <c r="AJ234" s="146"/>
      <c r="AK234" s="146">
        <v>0</v>
      </c>
      <c r="AL234" s="146"/>
      <c r="AM234" s="146"/>
      <c r="AN234" s="146"/>
      <c r="AO234" s="146"/>
      <c r="AP234" s="146">
        <v>347</v>
      </c>
      <c r="AQ234" s="146"/>
      <c r="AR234" s="146"/>
      <c r="AS234" s="146"/>
      <c r="AT234" s="146"/>
      <c r="AU234" s="146">
        <v>45</v>
      </c>
      <c r="AV234" s="146"/>
      <c r="AW234" s="146"/>
      <c r="AX234" s="146"/>
      <c r="AY234" s="146"/>
      <c r="AZ234" s="146">
        <v>0</v>
      </c>
      <c r="BA234" s="146"/>
      <c r="BB234" s="146"/>
      <c r="BC234" s="146"/>
      <c r="BD234" s="146"/>
      <c r="BE234" s="146">
        <v>45</v>
      </c>
      <c r="BF234" s="146"/>
      <c r="BG234" s="146"/>
      <c r="BH234" s="146"/>
      <c r="BI234" s="146"/>
      <c r="BJ234" s="146">
        <v>45</v>
      </c>
      <c r="BK234" s="146"/>
      <c r="BL234" s="146"/>
      <c r="BM234" s="146"/>
      <c r="BN234" s="146"/>
      <c r="BO234" s="146">
        <v>0</v>
      </c>
      <c r="BP234" s="146"/>
      <c r="BQ234" s="146"/>
      <c r="BR234" s="146"/>
      <c r="BS234" s="146"/>
      <c r="BT234" s="146">
        <v>45</v>
      </c>
      <c r="BU234" s="146"/>
      <c r="BV234" s="146"/>
      <c r="BW234" s="146"/>
      <c r="BX234" s="146"/>
    </row>
    <row r="235" spans="1:76" s="107" customFormat="1" ht="15" customHeight="1" x14ac:dyDescent="0.25">
      <c r="A235" s="127">
        <v>0</v>
      </c>
      <c r="B235" s="128"/>
      <c r="C235" s="128"/>
      <c r="D235" s="145" t="s">
        <v>489</v>
      </c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3"/>
      <c r="Q235" s="32" t="s">
        <v>295</v>
      </c>
      <c r="R235" s="32"/>
      <c r="S235" s="32"/>
      <c r="T235" s="32"/>
      <c r="U235" s="32"/>
      <c r="V235" s="145" t="s">
        <v>484</v>
      </c>
      <c r="W235" s="102"/>
      <c r="X235" s="102"/>
      <c r="Y235" s="102"/>
      <c r="Z235" s="102"/>
      <c r="AA235" s="102"/>
      <c r="AB235" s="102"/>
      <c r="AC235" s="102"/>
      <c r="AD235" s="102"/>
      <c r="AE235" s="103"/>
      <c r="AF235" s="146">
        <v>52</v>
      </c>
      <c r="AG235" s="146"/>
      <c r="AH235" s="146"/>
      <c r="AI235" s="146"/>
      <c r="AJ235" s="146"/>
      <c r="AK235" s="146">
        <v>0</v>
      </c>
      <c r="AL235" s="146"/>
      <c r="AM235" s="146"/>
      <c r="AN235" s="146"/>
      <c r="AO235" s="146"/>
      <c r="AP235" s="146">
        <v>52</v>
      </c>
      <c r="AQ235" s="146"/>
      <c r="AR235" s="146"/>
      <c r="AS235" s="146"/>
      <c r="AT235" s="146"/>
      <c r="AU235" s="146">
        <v>0</v>
      </c>
      <c r="AV235" s="146"/>
      <c r="AW235" s="146"/>
      <c r="AX235" s="146"/>
      <c r="AY235" s="146"/>
      <c r="AZ235" s="146">
        <v>0</v>
      </c>
      <c r="BA235" s="146"/>
      <c r="BB235" s="146"/>
      <c r="BC235" s="146"/>
      <c r="BD235" s="146"/>
      <c r="BE235" s="146">
        <v>0</v>
      </c>
      <c r="BF235" s="146"/>
      <c r="BG235" s="146"/>
      <c r="BH235" s="146"/>
      <c r="BI235" s="146"/>
      <c r="BJ235" s="146">
        <v>0</v>
      </c>
      <c r="BK235" s="146"/>
      <c r="BL235" s="146"/>
      <c r="BM235" s="146"/>
      <c r="BN235" s="146"/>
      <c r="BO235" s="146">
        <v>0</v>
      </c>
      <c r="BP235" s="146"/>
      <c r="BQ235" s="146"/>
      <c r="BR235" s="146"/>
      <c r="BS235" s="146"/>
      <c r="BT235" s="146">
        <v>0</v>
      </c>
      <c r="BU235" s="146"/>
      <c r="BV235" s="146"/>
      <c r="BW235" s="146"/>
      <c r="BX235" s="146"/>
    </row>
    <row r="236" spans="1:76" s="107" customFormat="1" ht="55.2" customHeight="1" x14ac:dyDescent="0.25">
      <c r="A236" s="127">
        <v>0</v>
      </c>
      <c r="B236" s="128"/>
      <c r="C236" s="128"/>
      <c r="D236" s="145" t="s">
        <v>490</v>
      </c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3"/>
      <c r="Q236" s="32" t="s">
        <v>483</v>
      </c>
      <c r="R236" s="32"/>
      <c r="S236" s="32"/>
      <c r="T236" s="32"/>
      <c r="U236" s="32"/>
      <c r="V236" s="145" t="s">
        <v>376</v>
      </c>
      <c r="W236" s="102"/>
      <c r="X236" s="102"/>
      <c r="Y236" s="102"/>
      <c r="Z236" s="102"/>
      <c r="AA236" s="102"/>
      <c r="AB236" s="102"/>
      <c r="AC236" s="102"/>
      <c r="AD236" s="102"/>
      <c r="AE236" s="103"/>
      <c r="AF236" s="146">
        <v>138.30000000000001</v>
      </c>
      <c r="AG236" s="146"/>
      <c r="AH236" s="146"/>
      <c r="AI236" s="146"/>
      <c r="AJ236" s="146"/>
      <c r="AK236" s="146">
        <v>0</v>
      </c>
      <c r="AL236" s="146"/>
      <c r="AM236" s="146"/>
      <c r="AN236" s="146"/>
      <c r="AO236" s="146"/>
      <c r="AP236" s="146">
        <v>138.30000000000001</v>
      </c>
      <c r="AQ236" s="146"/>
      <c r="AR236" s="146"/>
      <c r="AS236" s="146"/>
      <c r="AT236" s="146"/>
      <c r="AU236" s="146">
        <v>9712</v>
      </c>
      <c r="AV236" s="146"/>
      <c r="AW236" s="146"/>
      <c r="AX236" s="146"/>
      <c r="AY236" s="146"/>
      <c r="AZ236" s="146">
        <v>0</v>
      </c>
      <c r="BA236" s="146"/>
      <c r="BB236" s="146"/>
      <c r="BC236" s="146"/>
      <c r="BD236" s="146"/>
      <c r="BE236" s="146">
        <v>9712</v>
      </c>
      <c r="BF236" s="146"/>
      <c r="BG236" s="146"/>
      <c r="BH236" s="146"/>
      <c r="BI236" s="146"/>
      <c r="BJ236" s="146">
        <v>9712</v>
      </c>
      <c r="BK236" s="146"/>
      <c r="BL236" s="146"/>
      <c r="BM236" s="146"/>
      <c r="BN236" s="146"/>
      <c r="BO236" s="146">
        <v>0</v>
      </c>
      <c r="BP236" s="146"/>
      <c r="BQ236" s="146"/>
      <c r="BR236" s="146"/>
      <c r="BS236" s="146"/>
      <c r="BT236" s="146">
        <v>9712</v>
      </c>
      <c r="BU236" s="146"/>
      <c r="BV236" s="146"/>
      <c r="BW236" s="146"/>
      <c r="BX236" s="146"/>
    </row>
    <row r="237" spans="1:76" s="107" customFormat="1" ht="27.6" customHeight="1" x14ac:dyDescent="0.25">
      <c r="A237" s="127">
        <v>0</v>
      </c>
      <c r="B237" s="128"/>
      <c r="C237" s="128"/>
      <c r="D237" s="145" t="s">
        <v>491</v>
      </c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3"/>
      <c r="Q237" s="32" t="s">
        <v>295</v>
      </c>
      <c r="R237" s="32"/>
      <c r="S237" s="32"/>
      <c r="T237" s="32"/>
      <c r="U237" s="32"/>
      <c r="V237" s="145" t="s">
        <v>376</v>
      </c>
      <c r="W237" s="102"/>
      <c r="X237" s="102"/>
      <c r="Y237" s="102"/>
      <c r="Z237" s="102"/>
      <c r="AA237" s="102"/>
      <c r="AB237" s="102"/>
      <c r="AC237" s="102"/>
      <c r="AD237" s="102"/>
      <c r="AE237" s="103"/>
      <c r="AF237" s="146">
        <v>18</v>
      </c>
      <c r="AG237" s="146"/>
      <c r="AH237" s="146"/>
      <c r="AI237" s="146"/>
      <c r="AJ237" s="146"/>
      <c r="AK237" s="146">
        <v>0</v>
      </c>
      <c r="AL237" s="146"/>
      <c r="AM237" s="146"/>
      <c r="AN237" s="146"/>
      <c r="AO237" s="146"/>
      <c r="AP237" s="146">
        <v>18</v>
      </c>
      <c r="AQ237" s="146"/>
      <c r="AR237" s="146"/>
      <c r="AS237" s="146"/>
      <c r="AT237" s="146"/>
      <c r="AU237" s="146">
        <v>8</v>
      </c>
      <c r="AV237" s="146"/>
      <c r="AW237" s="146"/>
      <c r="AX237" s="146"/>
      <c r="AY237" s="146"/>
      <c r="AZ237" s="146">
        <v>0</v>
      </c>
      <c r="BA237" s="146"/>
      <c r="BB237" s="146"/>
      <c r="BC237" s="146"/>
      <c r="BD237" s="146"/>
      <c r="BE237" s="146">
        <v>8</v>
      </c>
      <c r="BF237" s="146"/>
      <c r="BG237" s="146"/>
      <c r="BH237" s="146"/>
      <c r="BI237" s="146"/>
      <c r="BJ237" s="146">
        <v>2</v>
      </c>
      <c r="BK237" s="146"/>
      <c r="BL237" s="146"/>
      <c r="BM237" s="146"/>
      <c r="BN237" s="146"/>
      <c r="BO237" s="146">
        <v>0</v>
      </c>
      <c r="BP237" s="146"/>
      <c r="BQ237" s="146"/>
      <c r="BR237" s="146"/>
      <c r="BS237" s="146"/>
      <c r="BT237" s="146">
        <v>2</v>
      </c>
      <c r="BU237" s="146"/>
      <c r="BV237" s="146"/>
      <c r="BW237" s="146"/>
      <c r="BX237" s="146"/>
    </row>
    <row r="238" spans="1:76" s="107" customFormat="1" ht="41.4" customHeight="1" x14ac:dyDescent="0.25">
      <c r="A238" s="127">
        <v>0</v>
      </c>
      <c r="B238" s="128"/>
      <c r="C238" s="128"/>
      <c r="D238" s="145" t="s">
        <v>492</v>
      </c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3"/>
      <c r="Q238" s="32" t="s">
        <v>483</v>
      </c>
      <c r="R238" s="32"/>
      <c r="S238" s="32"/>
      <c r="T238" s="32"/>
      <c r="U238" s="32"/>
      <c r="V238" s="145" t="s">
        <v>376</v>
      </c>
      <c r="W238" s="102"/>
      <c r="X238" s="102"/>
      <c r="Y238" s="102"/>
      <c r="Z238" s="102"/>
      <c r="AA238" s="102"/>
      <c r="AB238" s="102"/>
      <c r="AC238" s="102"/>
      <c r="AD238" s="102"/>
      <c r="AE238" s="103"/>
      <c r="AF238" s="146">
        <v>100000</v>
      </c>
      <c r="AG238" s="146"/>
      <c r="AH238" s="146"/>
      <c r="AI238" s="146"/>
      <c r="AJ238" s="146"/>
      <c r="AK238" s="146">
        <v>0</v>
      </c>
      <c r="AL238" s="146"/>
      <c r="AM238" s="146"/>
      <c r="AN238" s="146"/>
      <c r="AO238" s="146"/>
      <c r="AP238" s="146">
        <v>100000</v>
      </c>
      <c r="AQ238" s="146"/>
      <c r="AR238" s="146"/>
      <c r="AS238" s="146"/>
      <c r="AT238" s="146"/>
      <c r="AU238" s="146">
        <v>100000</v>
      </c>
      <c r="AV238" s="146"/>
      <c r="AW238" s="146"/>
      <c r="AX238" s="146"/>
      <c r="AY238" s="146"/>
      <c r="AZ238" s="146">
        <v>0</v>
      </c>
      <c r="BA238" s="146"/>
      <c r="BB238" s="146"/>
      <c r="BC238" s="146"/>
      <c r="BD238" s="146"/>
      <c r="BE238" s="146">
        <v>100000</v>
      </c>
      <c r="BF238" s="146"/>
      <c r="BG238" s="146"/>
      <c r="BH238" s="146"/>
      <c r="BI238" s="146"/>
      <c r="BJ238" s="146">
        <v>100000</v>
      </c>
      <c r="BK238" s="146"/>
      <c r="BL238" s="146"/>
      <c r="BM238" s="146"/>
      <c r="BN238" s="146"/>
      <c r="BO238" s="146">
        <v>0</v>
      </c>
      <c r="BP238" s="146"/>
      <c r="BQ238" s="146"/>
      <c r="BR238" s="146"/>
      <c r="BS238" s="146"/>
      <c r="BT238" s="146">
        <v>100000</v>
      </c>
      <c r="BU238" s="146"/>
      <c r="BV238" s="146"/>
      <c r="BW238" s="146"/>
      <c r="BX238" s="146"/>
    </row>
    <row r="239" spans="1:76" s="107" customFormat="1" ht="27.6" customHeight="1" x14ac:dyDescent="0.25">
      <c r="A239" s="127">
        <v>0</v>
      </c>
      <c r="B239" s="128"/>
      <c r="C239" s="128"/>
      <c r="D239" s="145" t="s">
        <v>493</v>
      </c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3"/>
      <c r="Q239" s="32" t="s">
        <v>395</v>
      </c>
      <c r="R239" s="32"/>
      <c r="S239" s="32"/>
      <c r="T239" s="32"/>
      <c r="U239" s="32"/>
      <c r="V239" s="145" t="s">
        <v>376</v>
      </c>
      <c r="W239" s="102"/>
      <c r="X239" s="102"/>
      <c r="Y239" s="102"/>
      <c r="Z239" s="102"/>
      <c r="AA239" s="102"/>
      <c r="AB239" s="102"/>
      <c r="AC239" s="102"/>
      <c r="AD239" s="102"/>
      <c r="AE239" s="103"/>
      <c r="AF239" s="146">
        <v>0</v>
      </c>
      <c r="AG239" s="146"/>
      <c r="AH239" s="146"/>
      <c r="AI239" s="146"/>
      <c r="AJ239" s="146"/>
      <c r="AK239" s="146">
        <v>1</v>
      </c>
      <c r="AL239" s="146"/>
      <c r="AM239" s="146"/>
      <c r="AN239" s="146"/>
      <c r="AO239" s="146"/>
      <c r="AP239" s="146">
        <v>1</v>
      </c>
      <c r="AQ239" s="146"/>
      <c r="AR239" s="146"/>
      <c r="AS239" s="146"/>
      <c r="AT239" s="146"/>
      <c r="AU239" s="146">
        <v>0</v>
      </c>
      <c r="AV239" s="146"/>
      <c r="AW239" s="146"/>
      <c r="AX239" s="146"/>
      <c r="AY239" s="146"/>
      <c r="AZ239" s="146">
        <v>0</v>
      </c>
      <c r="BA239" s="146"/>
      <c r="BB239" s="146"/>
      <c r="BC239" s="146"/>
      <c r="BD239" s="146"/>
      <c r="BE239" s="146">
        <v>0</v>
      </c>
      <c r="BF239" s="146"/>
      <c r="BG239" s="146"/>
      <c r="BH239" s="146"/>
      <c r="BI239" s="146"/>
      <c r="BJ239" s="146">
        <v>0</v>
      </c>
      <c r="BK239" s="146"/>
      <c r="BL239" s="146"/>
      <c r="BM239" s="146"/>
      <c r="BN239" s="146"/>
      <c r="BO239" s="146">
        <v>0</v>
      </c>
      <c r="BP239" s="146"/>
      <c r="BQ239" s="146"/>
      <c r="BR239" s="146"/>
      <c r="BS239" s="146"/>
      <c r="BT239" s="146">
        <v>0</v>
      </c>
      <c r="BU239" s="146"/>
      <c r="BV239" s="146"/>
      <c r="BW239" s="146"/>
      <c r="BX239" s="146"/>
    </row>
    <row r="240" spans="1:76" s="107" customFormat="1" ht="41.4" customHeight="1" x14ac:dyDescent="0.25">
      <c r="A240" s="127">
        <v>0</v>
      </c>
      <c r="B240" s="128"/>
      <c r="C240" s="128"/>
      <c r="D240" s="145" t="s">
        <v>494</v>
      </c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3"/>
      <c r="Q240" s="32" t="s">
        <v>395</v>
      </c>
      <c r="R240" s="32"/>
      <c r="S240" s="32"/>
      <c r="T240" s="32"/>
      <c r="U240" s="32"/>
      <c r="V240" s="145" t="s">
        <v>376</v>
      </c>
      <c r="W240" s="102"/>
      <c r="X240" s="102"/>
      <c r="Y240" s="102"/>
      <c r="Z240" s="102"/>
      <c r="AA240" s="102"/>
      <c r="AB240" s="102"/>
      <c r="AC240" s="102"/>
      <c r="AD240" s="102"/>
      <c r="AE240" s="103"/>
      <c r="AF240" s="146">
        <v>0</v>
      </c>
      <c r="AG240" s="146"/>
      <c r="AH240" s="146"/>
      <c r="AI240" s="146"/>
      <c r="AJ240" s="146"/>
      <c r="AK240" s="146">
        <v>1</v>
      </c>
      <c r="AL240" s="146"/>
      <c r="AM240" s="146"/>
      <c r="AN240" s="146"/>
      <c r="AO240" s="146"/>
      <c r="AP240" s="146">
        <v>1</v>
      </c>
      <c r="AQ240" s="146"/>
      <c r="AR240" s="146"/>
      <c r="AS240" s="146"/>
      <c r="AT240" s="146"/>
      <c r="AU240" s="146">
        <v>0</v>
      </c>
      <c r="AV240" s="146"/>
      <c r="AW240" s="146"/>
      <c r="AX240" s="146"/>
      <c r="AY240" s="146"/>
      <c r="AZ240" s="146">
        <v>0</v>
      </c>
      <c r="BA240" s="146"/>
      <c r="BB240" s="146"/>
      <c r="BC240" s="146"/>
      <c r="BD240" s="146"/>
      <c r="BE240" s="146">
        <v>0</v>
      </c>
      <c r="BF240" s="146"/>
      <c r="BG240" s="146"/>
      <c r="BH240" s="146"/>
      <c r="BI240" s="146"/>
      <c r="BJ240" s="146">
        <v>0</v>
      </c>
      <c r="BK240" s="146"/>
      <c r="BL240" s="146"/>
      <c r="BM240" s="146"/>
      <c r="BN240" s="146"/>
      <c r="BO240" s="146">
        <v>0</v>
      </c>
      <c r="BP240" s="146"/>
      <c r="BQ240" s="146"/>
      <c r="BR240" s="146"/>
      <c r="BS240" s="146"/>
      <c r="BT240" s="146">
        <v>0</v>
      </c>
      <c r="BU240" s="146"/>
      <c r="BV240" s="146"/>
      <c r="BW240" s="146"/>
      <c r="BX240" s="146"/>
    </row>
    <row r="241" spans="1:76" s="107" customFormat="1" ht="27.6" customHeight="1" x14ac:dyDescent="0.25">
      <c r="A241" s="127">
        <v>0</v>
      </c>
      <c r="B241" s="128"/>
      <c r="C241" s="128"/>
      <c r="D241" s="145" t="s">
        <v>495</v>
      </c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3"/>
      <c r="Q241" s="32" t="s">
        <v>395</v>
      </c>
      <c r="R241" s="32"/>
      <c r="S241" s="32"/>
      <c r="T241" s="32"/>
      <c r="U241" s="32"/>
      <c r="V241" s="145" t="s">
        <v>376</v>
      </c>
      <c r="W241" s="102"/>
      <c r="X241" s="102"/>
      <c r="Y241" s="102"/>
      <c r="Z241" s="102"/>
      <c r="AA241" s="102"/>
      <c r="AB241" s="102"/>
      <c r="AC241" s="102"/>
      <c r="AD241" s="102"/>
      <c r="AE241" s="103"/>
      <c r="AF241" s="146">
        <v>0</v>
      </c>
      <c r="AG241" s="146"/>
      <c r="AH241" s="146"/>
      <c r="AI241" s="146"/>
      <c r="AJ241" s="146"/>
      <c r="AK241" s="146">
        <v>1</v>
      </c>
      <c r="AL241" s="146"/>
      <c r="AM241" s="146"/>
      <c r="AN241" s="146"/>
      <c r="AO241" s="146"/>
      <c r="AP241" s="146">
        <v>1</v>
      </c>
      <c r="AQ241" s="146"/>
      <c r="AR241" s="146"/>
      <c r="AS241" s="146"/>
      <c r="AT241" s="146"/>
      <c r="AU241" s="146">
        <v>0</v>
      </c>
      <c r="AV241" s="146"/>
      <c r="AW241" s="146"/>
      <c r="AX241" s="146"/>
      <c r="AY241" s="146"/>
      <c r="AZ241" s="146">
        <v>0</v>
      </c>
      <c r="BA241" s="146"/>
      <c r="BB241" s="146"/>
      <c r="BC241" s="146"/>
      <c r="BD241" s="146"/>
      <c r="BE241" s="146">
        <v>0</v>
      </c>
      <c r="BF241" s="146"/>
      <c r="BG241" s="146"/>
      <c r="BH241" s="146"/>
      <c r="BI241" s="146"/>
      <c r="BJ241" s="146">
        <v>0</v>
      </c>
      <c r="BK241" s="146"/>
      <c r="BL241" s="146"/>
      <c r="BM241" s="146"/>
      <c r="BN241" s="146"/>
      <c r="BO241" s="146">
        <v>0</v>
      </c>
      <c r="BP241" s="146"/>
      <c r="BQ241" s="146"/>
      <c r="BR241" s="146"/>
      <c r="BS241" s="146"/>
      <c r="BT241" s="146">
        <v>0</v>
      </c>
      <c r="BU241" s="146"/>
      <c r="BV241" s="146"/>
      <c r="BW241" s="146"/>
      <c r="BX241" s="146"/>
    </row>
    <row r="242" spans="1:76" s="107" customFormat="1" ht="15" customHeight="1" x14ac:dyDescent="0.25">
      <c r="A242" s="127">
        <v>0</v>
      </c>
      <c r="B242" s="128"/>
      <c r="C242" s="128"/>
      <c r="D242" s="145" t="s">
        <v>496</v>
      </c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3"/>
      <c r="Q242" s="32" t="s">
        <v>395</v>
      </c>
      <c r="R242" s="32"/>
      <c r="S242" s="32"/>
      <c r="T242" s="32"/>
      <c r="U242" s="32"/>
      <c r="V242" s="145" t="s">
        <v>376</v>
      </c>
      <c r="W242" s="102"/>
      <c r="X242" s="102"/>
      <c r="Y242" s="102"/>
      <c r="Z242" s="102"/>
      <c r="AA242" s="102"/>
      <c r="AB242" s="102"/>
      <c r="AC242" s="102"/>
      <c r="AD242" s="102"/>
      <c r="AE242" s="103"/>
      <c r="AF242" s="146">
        <v>0</v>
      </c>
      <c r="AG242" s="146"/>
      <c r="AH242" s="146"/>
      <c r="AI242" s="146"/>
      <c r="AJ242" s="146"/>
      <c r="AK242" s="146">
        <v>1</v>
      </c>
      <c r="AL242" s="146"/>
      <c r="AM242" s="146"/>
      <c r="AN242" s="146"/>
      <c r="AO242" s="146"/>
      <c r="AP242" s="146">
        <v>1</v>
      </c>
      <c r="AQ242" s="146"/>
      <c r="AR242" s="146"/>
      <c r="AS242" s="146"/>
      <c r="AT242" s="146"/>
      <c r="AU242" s="146">
        <v>0</v>
      </c>
      <c r="AV242" s="146"/>
      <c r="AW242" s="146"/>
      <c r="AX242" s="146"/>
      <c r="AY242" s="146"/>
      <c r="AZ242" s="146">
        <v>0</v>
      </c>
      <c r="BA242" s="146"/>
      <c r="BB242" s="146"/>
      <c r="BC242" s="146"/>
      <c r="BD242" s="146"/>
      <c r="BE242" s="146">
        <v>0</v>
      </c>
      <c r="BF242" s="146"/>
      <c r="BG242" s="146"/>
      <c r="BH242" s="146"/>
      <c r="BI242" s="146"/>
      <c r="BJ242" s="146">
        <v>0</v>
      </c>
      <c r="BK242" s="146"/>
      <c r="BL242" s="146"/>
      <c r="BM242" s="146"/>
      <c r="BN242" s="146"/>
      <c r="BO242" s="146">
        <v>0</v>
      </c>
      <c r="BP242" s="146"/>
      <c r="BQ242" s="146"/>
      <c r="BR242" s="146"/>
      <c r="BS242" s="146"/>
      <c r="BT242" s="146">
        <v>0</v>
      </c>
      <c r="BU242" s="146"/>
      <c r="BV242" s="146"/>
      <c r="BW242" s="146"/>
      <c r="BX242" s="146"/>
    </row>
    <row r="243" spans="1:76" s="107" customFormat="1" ht="15" customHeight="1" x14ac:dyDescent="0.25">
      <c r="A243" s="127">
        <v>0</v>
      </c>
      <c r="B243" s="128"/>
      <c r="C243" s="128"/>
      <c r="D243" s="145" t="s">
        <v>497</v>
      </c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3"/>
      <c r="Q243" s="32" t="s">
        <v>395</v>
      </c>
      <c r="R243" s="32"/>
      <c r="S243" s="32"/>
      <c r="T243" s="32"/>
      <c r="U243" s="32"/>
      <c r="V243" s="145" t="s">
        <v>376</v>
      </c>
      <c r="W243" s="102"/>
      <c r="X243" s="102"/>
      <c r="Y243" s="102"/>
      <c r="Z243" s="102"/>
      <c r="AA243" s="102"/>
      <c r="AB243" s="102"/>
      <c r="AC243" s="102"/>
      <c r="AD243" s="102"/>
      <c r="AE243" s="103"/>
      <c r="AF243" s="146">
        <v>0</v>
      </c>
      <c r="AG243" s="146"/>
      <c r="AH243" s="146"/>
      <c r="AI243" s="146"/>
      <c r="AJ243" s="146"/>
      <c r="AK243" s="146">
        <v>1</v>
      </c>
      <c r="AL243" s="146"/>
      <c r="AM243" s="146"/>
      <c r="AN243" s="146"/>
      <c r="AO243" s="146"/>
      <c r="AP243" s="146">
        <v>1</v>
      </c>
      <c r="AQ243" s="146"/>
      <c r="AR243" s="146"/>
      <c r="AS243" s="146"/>
      <c r="AT243" s="146"/>
      <c r="AU243" s="146">
        <v>0</v>
      </c>
      <c r="AV243" s="146"/>
      <c r="AW243" s="146"/>
      <c r="AX243" s="146"/>
      <c r="AY243" s="146"/>
      <c r="AZ243" s="146">
        <v>0</v>
      </c>
      <c r="BA243" s="146"/>
      <c r="BB243" s="146"/>
      <c r="BC243" s="146"/>
      <c r="BD243" s="146"/>
      <c r="BE243" s="146">
        <v>0</v>
      </c>
      <c r="BF243" s="146"/>
      <c r="BG243" s="146"/>
      <c r="BH243" s="146"/>
      <c r="BI243" s="146"/>
      <c r="BJ243" s="146">
        <v>0</v>
      </c>
      <c r="BK243" s="146"/>
      <c r="BL243" s="146"/>
      <c r="BM243" s="146"/>
      <c r="BN243" s="146"/>
      <c r="BO243" s="146">
        <v>0</v>
      </c>
      <c r="BP243" s="146"/>
      <c r="BQ243" s="146"/>
      <c r="BR243" s="146"/>
      <c r="BS243" s="146"/>
      <c r="BT243" s="146">
        <v>0</v>
      </c>
      <c r="BU243" s="146"/>
      <c r="BV243" s="146"/>
      <c r="BW243" s="146"/>
      <c r="BX243" s="146"/>
    </row>
    <row r="244" spans="1:76" s="107" customFormat="1" ht="15" customHeight="1" x14ac:dyDescent="0.25">
      <c r="A244" s="127">
        <v>0</v>
      </c>
      <c r="B244" s="128"/>
      <c r="C244" s="128"/>
      <c r="D244" s="145" t="s">
        <v>498</v>
      </c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3"/>
      <c r="Q244" s="32" t="s">
        <v>395</v>
      </c>
      <c r="R244" s="32"/>
      <c r="S244" s="32"/>
      <c r="T244" s="32"/>
      <c r="U244" s="32"/>
      <c r="V244" s="145" t="s">
        <v>376</v>
      </c>
      <c r="W244" s="102"/>
      <c r="X244" s="102"/>
      <c r="Y244" s="102"/>
      <c r="Z244" s="102"/>
      <c r="AA244" s="102"/>
      <c r="AB244" s="102"/>
      <c r="AC244" s="102"/>
      <c r="AD244" s="102"/>
      <c r="AE244" s="103"/>
      <c r="AF244" s="146">
        <v>0</v>
      </c>
      <c r="AG244" s="146"/>
      <c r="AH244" s="146"/>
      <c r="AI244" s="146"/>
      <c r="AJ244" s="146"/>
      <c r="AK244" s="146">
        <v>1</v>
      </c>
      <c r="AL244" s="146"/>
      <c r="AM244" s="146"/>
      <c r="AN244" s="146"/>
      <c r="AO244" s="146"/>
      <c r="AP244" s="146">
        <v>1</v>
      </c>
      <c r="AQ244" s="146"/>
      <c r="AR244" s="146"/>
      <c r="AS244" s="146"/>
      <c r="AT244" s="146"/>
      <c r="AU244" s="146">
        <v>0</v>
      </c>
      <c r="AV244" s="146"/>
      <c r="AW244" s="146"/>
      <c r="AX244" s="146"/>
      <c r="AY244" s="146"/>
      <c r="AZ244" s="146">
        <v>0</v>
      </c>
      <c r="BA244" s="146"/>
      <c r="BB244" s="146"/>
      <c r="BC244" s="146"/>
      <c r="BD244" s="146"/>
      <c r="BE244" s="146">
        <v>0</v>
      </c>
      <c r="BF244" s="146"/>
      <c r="BG244" s="146"/>
      <c r="BH244" s="146"/>
      <c r="BI244" s="146"/>
      <c r="BJ244" s="146">
        <v>0</v>
      </c>
      <c r="BK244" s="146"/>
      <c r="BL244" s="146"/>
      <c r="BM244" s="146"/>
      <c r="BN244" s="146"/>
      <c r="BO244" s="146">
        <v>0</v>
      </c>
      <c r="BP244" s="146"/>
      <c r="BQ244" s="146"/>
      <c r="BR244" s="146"/>
      <c r="BS244" s="146"/>
      <c r="BT244" s="146">
        <v>0</v>
      </c>
      <c r="BU244" s="146"/>
      <c r="BV244" s="146"/>
      <c r="BW244" s="146"/>
      <c r="BX244" s="146"/>
    </row>
    <row r="245" spans="1:76" s="107" customFormat="1" ht="15" customHeight="1" x14ac:dyDescent="0.25">
      <c r="A245" s="127">
        <v>0</v>
      </c>
      <c r="B245" s="128"/>
      <c r="C245" s="128"/>
      <c r="D245" s="145" t="s">
        <v>499</v>
      </c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3"/>
      <c r="Q245" s="32" t="s">
        <v>395</v>
      </c>
      <c r="R245" s="32"/>
      <c r="S245" s="32"/>
      <c r="T245" s="32"/>
      <c r="U245" s="32"/>
      <c r="V245" s="145" t="s">
        <v>376</v>
      </c>
      <c r="W245" s="102"/>
      <c r="X245" s="102"/>
      <c r="Y245" s="102"/>
      <c r="Z245" s="102"/>
      <c r="AA245" s="102"/>
      <c r="AB245" s="102"/>
      <c r="AC245" s="102"/>
      <c r="AD245" s="102"/>
      <c r="AE245" s="103"/>
      <c r="AF245" s="146">
        <v>0</v>
      </c>
      <c r="AG245" s="146"/>
      <c r="AH245" s="146"/>
      <c r="AI245" s="146"/>
      <c r="AJ245" s="146"/>
      <c r="AK245" s="146">
        <v>1</v>
      </c>
      <c r="AL245" s="146"/>
      <c r="AM245" s="146"/>
      <c r="AN245" s="146"/>
      <c r="AO245" s="146"/>
      <c r="AP245" s="146">
        <v>1</v>
      </c>
      <c r="AQ245" s="146"/>
      <c r="AR245" s="146"/>
      <c r="AS245" s="146"/>
      <c r="AT245" s="146"/>
      <c r="AU245" s="146">
        <v>0</v>
      </c>
      <c r="AV245" s="146"/>
      <c r="AW245" s="146"/>
      <c r="AX245" s="146"/>
      <c r="AY245" s="146"/>
      <c r="AZ245" s="146">
        <v>0</v>
      </c>
      <c r="BA245" s="146"/>
      <c r="BB245" s="146"/>
      <c r="BC245" s="146"/>
      <c r="BD245" s="146"/>
      <c r="BE245" s="146">
        <v>0</v>
      </c>
      <c r="BF245" s="146"/>
      <c r="BG245" s="146"/>
      <c r="BH245" s="146"/>
      <c r="BI245" s="146"/>
      <c r="BJ245" s="146">
        <v>0</v>
      </c>
      <c r="BK245" s="146"/>
      <c r="BL245" s="146"/>
      <c r="BM245" s="146"/>
      <c r="BN245" s="146"/>
      <c r="BO245" s="146">
        <v>0</v>
      </c>
      <c r="BP245" s="146"/>
      <c r="BQ245" s="146"/>
      <c r="BR245" s="146"/>
      <c r="BS245" s="146"/>
      <c r="BT245" s="146">
        <v>0</v>
      </c>
      <c r="BU245" s="146"/>
      <c r="BV245" s="146"/>
      <c r="BW245" s="146"/>
      <c r="BX245" s="146"/>
    </row>
    <row r="246" spans="1:76" s="107" customFormat="1" ht="15" customHeight="1" x14ac:dyDescent="0.25">
      <c r="A246" s="127">
        <v>0</v>
      </c>
      <c r="B246" s="128"/>
      <c r="C246" s="128"/>
      <c r="D246" s="145" t="s">
        <v>500</v>
      </c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3"/>
      <c r="Q246" s="32" t="s">
        <v>395</v>
      </c>
      <c r="R246" s="32"/>
      <c r="S246" s="32"/>
      <c r="T246" s="32"/>
      <c r="U246" s="32"/>
      <c r="V246" s="145" t="s">
        <v>376</v>
      </c>
      <c r="W246" s="102"/>
      <c r="X246" s="102"/>
      <c r="Y246" s="102"/>
      <c r="Z246" s="102"/>
      <c r="AA246" s="102"/>
      <c r="AB246" s="102"/>
      <c r="AC246" s="102"/>
      <c r="AD246" s="102"/>
      <c r="AE246" s="103"/>
      <c r="AF246" s="146">
        <v>0</v>
      </c>
      <c r="AG246" s="146"/>
      <c r="AH246" s="146"/>
      <c r="AI246" s="146"/>
      <c r="AJ246" s="146"/>
      <c r="AK246" s="146">
        <v>1</v>
      </c>
      <c r="AL246" s="146"/>
      <c r="AM246" s="146"/>
      <c r="AN246" s="146"/>
      <c r="AO246" s="146"/>
      <c r="AP246" s="146">
        <v>1</v>
      </c>
      <c r="AQ246" s="146"/>
      <c r="AR246" s="146"/>
      <c r="AS246" s="146"/>
      <c r="AT246" s="146"/>
      <c r="AU246" s="146">
        <v>0</v>
      </c>
      <c r="AV246" s="146"/>
      <c r="AW246" s="146"/>
      <c r="AX246" s="146"/>
      <c r="AY246" s="146"/>
      <c r="AZ246" s="146">
        <v>0</v>
      </c>
      <c r="BA246" s="146"/>
      <c r="BB246" s="146"/>
      <c r="BC246" s="146"/>
      <c r="BD246" s="146"/>
      <c r="BE246" s="146">
        <v>0</v>
      </c>
      <c r="BF246" s="146"/>
      <c r="BG246" s="146"/>
      <c r="BH246" s="146"/>
      <c r="BI246" s="146"/>
      <c r="BJ246" s="146">
        <v>0</v>
      </c>
      <c r="BK246" s="146"/>
      <c r="BL246" s="146"/>
      <c r="BM246" s="146"/>
      <c r="BN246" s="146"/>
      <c r="BO246" s="146">
        <v>0</v>
      </c>
      <c r="BP246" s="146"/>
      <c r="BQ246" s="146"/>
      <c r="BR246" s="146"/>
      <c r="BS246" s="146"/>
      <c r="BT246" s="146">
        <v>0</v>
      </c>
      <c r="BU246" s="146"/>
      <c r="BV246" s="146"/>
      <c r="BW246" s="146"/>
      <c r="BX246" s="146"/>
    </row>
    <row r="247" spans="1:76" s="107" customFormat="1" ht="15" customHeight="1" x14ac:dyDescent="0.25">
      <c r="A247" s="127">
        <v>0</v>
      </c>
      <c r="B247" s="128"/>
      <c r="C247" s="128"/>
      <c r="D247" s="145" t="s">
        <v>501</v>
      </c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3"/>
      <c r="Q247" s="32" t="s">
        <v>395</v>
      </c>
      <c r="R247" s="32"/>
      <c r="S247" s="32"/>
      <c r="T247" s="32"/>
      <c r="U247" s="32"/>
      <c r="V247" s="145"/>
      <c r="W247" s="102"/>
      <c r="X247" s="102"/>
      <c r="Y247" s="102"/>
      <c r="Z247" s="102"/>
      <c r="AA247" s="102"/>
      <c r="AB247" s="102"/>
      <c r="AC247" s="102"/>
      <c r="AD247" s="102"/>
      <c r="AE247" s="103"/>
      <c r="AF247" s="146">
        <v>0</v>
      </c>
      <c r="AG247" s="146"/>
      <c r="AH247" s="146"/>
      <c r="AI247" s="146"/>
      <c r="AJ247" s="146"/>
      <c r="AK247" s="146">
        <v>1</v>
      </c>
      <c r="AL247" s="146"/>
      <c r="AM247" s="146"/>
      <c r="AN247" s="146"/>
      <c r="AO247" s="146"/>
      <c r="AP247" s="146">
        <v>1</v>
      </c>
      <c r="AQ247" s="146"/>
      <c r="AR247" s="146"/>
      <c r="AS247" s="146"/>
      <c r="AT247" s="146"/>
      <c r="AU247" s="146">
        <v>0</v>
      </c>
      <c r="AV247" s="146"/>
      <c r="AW247" s="146"/>
      <c r="AX247" s="146"/>
      <c r="AY247" s="146"/>
      <c r="AZ247" s="146">
        <v>0</v>
      </c>
      <c r="BA247" s="146"/>
      <c r="BB247" s="146"/>
      <c r="BC247" s="146"/>
      <c r="BD247" s="146"/>
      <c r="BE247" s="146">
        <v>0</v>
      </c>
      <c r="BF247" s="146"/>
      <c r="BG247" s="146"/>
      <c r="BH247" s="146"/>
      <c r="BI247" s="146"/>
      <c r="BJ247" s="146">
        <v>0</v>
      </c>
      <c r="BK247" s="146"/>
      <c r="BL247" s="146"/>
      <c r="BM247" s="146"/>
      <c r="BN247" s="146"/>
      <c r="BO247" s="146">
        <v>0</v>
      </c>
      <c r="BP247" s="146"/>
      <c r="BQ247" s="146"/>
      <c r="BR247" s="146"/>
      <c r="BS247" s="146"/>
      <c r="BT247" s="146">
        <v>0</v>
      </c>
      <c r="BU247" s="146"/>
      <c r="BV247" s="146"/>
      <c r="BW247" s="146"/>
      <c r="BX247" s="146"/>
    </row>
    <row r="248" spans="1:76" s="107" customFormat="1" ht="27.6" customHeight="1" x14ac:dyDescent="0.25">
      <c r="A248" s="127">
        <v>0</v>
      </c>
      <c r="B248" s="128"/>
      <c r="C248" s="128"/>
      <c r="D248" s="145" t="s">
        <v>502</v>
      </c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3"/>
      <c r="Q248" s="32" t="s">
        <v>395</v>
      </c>
      <c r="R248" s="32"/>
      <c r="S248" s="32"/>
      <c r="T248" s="32"/>
      <c r="U248" s="32"/>
      <c r="V248" s="145"/>
      <c r="W248" s="102"/>
      <c r="X248" s="102"/>
      <c r="Y248" s="102"/>
      <c r="Z248" s="102"/>
      <c r="AA248" s="102"/>
      <c r="AB248" s="102"/>
      <c r="AC248" s="102"/>
      <c r="AD248" s="102"/>
      <c r="AE248" s="103"/>
      <c r="AF248" s="146">
        <v>0</v>
      </c>
      <c r="AG248" s="146"/>
      <c r="AH248" s="146"/>
      <c r="AI248" s="146"/>
      <c r="AJ248" s="146"/>
      <c r="AK248" s="146">
        <v>0</v>
      </c>
      <c r="AL248" s="146"/>
      <c r="AM248" s="146"/>
      <c r="AN248" s="146"/>
      <c r="AO248" s="146"/>
      <c r="AP248" s="146">
        <v>0</v>
      </c>
      <c r="AQ248" s="146"/>
      <c r="AR248" s="146"/>
      <c r="AS248" s="146"/>
      <c r="AT248" s="146"/>
      <c r="AU248" s="146">
        <v>0</v>
      </c>
      <c r="AV248" s="146"/>
      <c r="AW248" s="146"/>
      <c r="AX248" s="146"/>
      <c r="AY248" s="146"/>
      <c r="AZ248" s="146">
        <v>0</v>
      </c>
      <c r="BA248" s="146"/>
      <c r="BB248" s="146"/>
      <c r="BC248" s="146"/>
      <c r="BD248" s="146"/>
      <c r="BE248" s="146">
        <v>0</v>
      </c>
      <c r="BF248" s="146"/>
      <c r="BG248" s="146"/>
      <c r="BH248" s="146"/>
      <c r="BI248" s="146"/>
      <c r="BJ248" s="146">
        <v>0</v>
      </c>
      <c r="BK248" s="146"/>
      <c r="BL248" s="146"/>
      <c r="BM248" s="146"/>
      <c r="BN248" s="146"/>
      <c r="BO248" s="146">
        <v>0</v>
      </c>
      <c r="BP248" s="146"/>
      <c r="BQ248" s="146"/>
      <c r="BR248" s="146"/>
      <c r="BS248" s="146"/>
      <c r="BT248" s="146">
        <v>0</v>
      </c>
      <c r="BU248" s="146"/>
      <c r="BV248" s="146"/>
      <c r="BW248" s="146"/>
      <c r="BX248" s="146"/>
    </row>
    <row r="249" spans="1:76" s="107" customFormat="1" ht="27.6" customHeight="1" x14ac:dyDescent="0.25">
      <c r="A249" s="127">
        <v>0</v>
      </c>
      <c r="B249" s="128"/>
      <c r="C249" s="128"/>
      <c r="D249" s="145" t="s">
        <v>503</v>
      </c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3"/>
      <c r="Q249" s="32" t="s">
        <v>395</v>
      </c>
      <c r="R249" s="32"/>
      <c r="S249" s="32"/>
      <c r="T249" s="32"/>
      <c r="U249" s="32"/>
      <c r="V249" s="145"/>
      <c r="W249" s="102"/>
      <c r="X249" s="102"/>
      <c r="Y249" s="102"/>
      <c r="Z249" s="102"/>
      <c r="AA249" s="102"/>
      <c r="AB249" s="102"/>
      <c r="AC249" s="102"/>
      <c r="AD249" s="102"/>
      <c r="AE249" s="103"/>
      <c r="AF249" s="146">
        <v>0</v>
      </c>
      <c r="AG249" s="146"/>
      <c r="AH249" s="146"/>
      <c r="AI249" s="146"/>
      <c r="AJ249" s="146"/>
      <c r="AK249" s="146">
        <v>1</v>
      </c>
      <c r="AL249" s="146"/>
      <c r="AM249" s="146"/>
      <c r="AN249" s="146"/>
      <c r="AO249" s="146"/>
      <c r="AP249" s="146">
        <v>1</v>
      </c>
      <c r="AQ249" s="146"/>
      <c r="AR249" s="146"/>
      <c r="AS249" s="146"/>
      <c r="AT249" s="146"/>
      <c r="AU249" s="146">
        <v>0</v>
      </c>
      <c r="AV249" s="146"/>
      <c r="AW249" s="146"/>
      <c r="AX249" s="146"/>
      <c r="AY249" s="146"/>
      <c r="AZ249" s="146">
        <v>0</v>
      </c>
      <c r="BA249" s="146"/>
      <c r="BB249" s="146"/>
      <c r="BC249" s="146"/>
      <c r="BD249" s="146"/>
      <c r="BE249" s="146">
        <v>0</v>
      </c>
      <c r="BF249" s="146"/>
      <c r="BG249" s="146"/>
      <c r="BH249" s="146"/>
      <c r="BI249" s="146"/>
      <c r="BJ249" s="146">
        <v>0</v>
      </c>
      <c r="BK249" s="146"/>
      <c r="BL249" s="146"/>
      <c r="BM249" s="146"/>
      <c r="BN249" s="146"/>
      <c r="BO249" s="146">
        <v>0</v>
      </c>
      <c r="BP249" s="146"/>
      <c r="BQ249" s="146"/>
      <c r="BR249" s="146"/>
      <c r="BS249" s="146"/>
      <c r="BT249" s="146">
        <v>0</v>
      </c>
      <c r="BU249" s="146"/>
      <c r="BV249" s="146"/>
      <c r="BW249" s="146"/>
      <c r="BX249" s="146"/>
    </row>
    <row r="250" spans="1:76" s="107" customFormat="1" ht="15" customHeight="1" x14ac:dyDescent="0.25">
      <c r="A250" s="127">
        <v>0</v>
      </c>
      <c r="B250" s="128"/>
      <c r="C250" s="128"/>
      <c r="D250" s="145" t="s">
        <v>504</v>
      </c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3"/>
      <c r="Q250" s="32" t="s">
        <v>395</v>
      </c>
      <c r="R250" s="32"/>
      <c r="S250" s="32"/>
      <c r="T250" s="32"/>
      <c r="U250" s="32"/>
      <c r="V250" s="145" t="s">
        <v>376</v>
      </c>
      <c r="W250" s="102"/>
      <c r="X250" s="102"/>
      <c r="Y250" s="102"/>
      <c r="Z250" s="102"/>
      <c r="AA250" s="102"/>
      <c r="AB250" s="102"/>
      <c r="AC250" s="102"/>
      <c r="AD250" s="102"/>
      <c r="AE250" s="103"/>
      <c r="AF250" s="146">
        <v>0</v>
      </c>
      <c r="AG250" s="146"/>
      <c r="AH250" s="146"/>
      <c r="AI250" s="146"/>
      <c r="AJ250" s="146"/>
      <c r="AK250" s="146">
        <v>1</v>
      </c>
      <c r="AL250" s="146"/>
      <c r="AM250" s="146"/>
      <c r="AN250" s="146"/>
      <c r="AO250" s="146"/>
      <c r="AP250" s="146">
        <v>1</v>
      </c>
      <c r="AQ250" s="146"/>
      <c r="AR250" s="146"/>
      <c r="AS250" s="146"/>
      <c r="AT250" s="146"/>
      <c r="AU250" s="146">
        <v>0</v>
      </c>
      <c r="AV250" s="146"/>
      <c r="AW250" s="146"/>
      <c r="AX250" s="146"/>
      <c r="AY250" s="146"/>
      <c r="AZ250" s="146">
        <v>0</v>
      </c>
      <c r="BA250" s="146"/>
      <c r="BB250" s="146"/>
      <c r="BC250" s="146"/>
      <c r="BD250" s="146"/>
      <c r="BE250" s="146">
        <v>0</v>
      </c>
      <c r="BF250" s="146"/>
      <c r="BG250" s="146"/>
      <c r="BH250" s="146"/>
      <c r="BI250" s="146"/>
      <c r="BJ250" s="146">
        <v>0</v>
      </c>
      <c r="BK250" s="146"/>
      <c r="BL250" s="146"/>
      <c r="BM250" s="146"/>
      <c r="BN250" s="146"/>
      <c r="BO250" s="146">
        <v>0</v>
      </c>
      <c r="BP250" s="146"/>
      <c r="BQ250" s="146"/>
      <c r="BR250" s="146"/>
      <c r="BS250" s="146"/>
      <c r="BT250" s="146">
        <v>0</v>
      </c>
      <c r="BU250" s="146"/>
      <c r="BV250" s="146"/>
      <c r="BW250" s="146"/>
      <c r="BX250" s="146"/>
    </row>
    <row r="251" spans="1:76" s="107" customFormat="1" ht="27.6" customHeight="1" x14ac:dyDescent="0.25">
      <c r="A251" s="127">
        <v>0</v>
      </c>
      <c r="B251" s="128"/>
      <c r="C251" s="128"/>
      <c r="D251" s="145" t="s">
        <v>505</v>
      </c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3"/>
      <c r="Q251" s="32" t="s">
        <v>395</v>
      </c>
      <c r="R251" s="32"/>
      <c r="S251" s="32"/>
      <c r="T251" s="32"/>
      <c r="U251" s="32"/>
      <c r="V251" s="145" t="s">
        <v>376</v>
      </c>
      <c r="W251" s="102"/>
      <c r="X251" s="102"/>
      <c r="Y251" s="102"/>
      <c r="Z251" s="102"/>
      <c r="AA251" s="102"/>
      <c r="AB251" s="102"/>
      <c r="AC251" s="102"/>
      <c r="AD251" s="102"/>
      <c r="AE251" s="103"/>
      <c r="AF251" s="146">
        <v>0</v>
      </c>
      <c r="AG251" s="146"/>
      <c r="AH251" s="146"/>
      <c r="AI251" s="146"/>
      <c r="AJ251" s="146"/>
      <c r="AK251" s="146">
        <v>1</v>
      </c>
      <c r="AL251" s="146"/>
      <c r="AM251" s="146"/>
      <c r="AN251" s="146"/>
      <c r="AO251" s="146"/>
      <c r="AP251" s="146">
        <v>1</v>
      </c>
      <c r="AQ251" s="146"/>
      <c r="AR251" s="146"/>
      <c r="AS251" s="146"/>
      <c r="AT251" s="146"/>
      <c r="AU251" s="146">
        <v>0</v>
      </c>
      <c r="AV251" s="146"/>
      <c r="AW251" s="146"/>
      <c r="AX251" s="146"/>
      <c r="AY251" s="146"/>
      <c r="AZ251" s="146">
        <v>0</v>
      </c>
      <c r="BA251" s="146"/>
      <c r="BB251" s="146"/>
      <c r="BC251" s="146"/>
      <c r="BD251" s="146"/>
      <c r="BE251" s="146">
        <v>0</v>
      </c>
      <c r="BF251" s="146"/>
      <c r="BG251" s="146"/>
      <c r="BH251" s="146"/>
      <c r="BI251" s="146"/>
      <c r="BJ251" s="146">
        <v>0</v>
      </c>
      <c r="BK251" s="146"/>
      <c r="BL251" s="146"/>
      <c r="BM251" s="146"/>
      <c r="BN251" s="146"/>
      <c r="BO251" s="146">
        <v>0</v>
      </c>
      <c r="BP251" s="146"/>
      <c r="BQ251" s="146"/>
      <c r="BR251" s="146"/>
      <c r="BS251" s="146"/>
      <c r="BT251" s="146">
        <v>0</v>
      </c>
      <c r="BU251" s="146"/>
      <c r="BV251" s="146"/>
      <c r="BW251" s="146"/>
      <c r="BX251" s="146"/>
    </row>
    <row r="252" spans="1:76" s="107" customFormat="1" ht="41.4" customHeight="1" x14ac:dyDescent="0.25">
      <c r="A252" s="127">
        <v>0</v>
      </c>
      <c r="B252" s="128"/>
      <c r="C252" s="128"/>
      <c r="D252" s="145" t="s">
        <v>506</v>
      </c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3"/>
      <c r="Q252" s="32" t="s">
        <v>395</v>
      </c>
      <c r="R252" s="32"/>
      <c r="S252" s="32"/>
      <c r="T252" s="32"/>
      <c r="U252" s="32"/>
      <c r="V252" s="145" t="s">
        <v>374</v>
      </c>
      <c r="W252" s="102"/>
      <c r="X252" s="102"/>
      <c r="Y252" s="102"/>
      <c r="Z252" s="102"/>
      <c r="AA252" s="102"/>
      <c r="AB252" s="102"/>
      <c r="AC252" s="102"/>
      <c r="AD252" s="102"/>
      <c r="AE252" s="103"/>
      <c r="AF252" s="146">
        <v>0</v>
      </c>
      <c r="AG252" s="146"/>
      <c r="AH252" s="146"/>
      <c r="AI252" s="146"/>
      <c r="AJ252" s="146"/>
      <c r="AK252" s="146">
        <v>0</v>
      </c>
      <c r="AL252" s="146"/>
      <c r="AM252" s="146"/>
      <c r="AN252" s="146"/>
      <c r="AO252" s="146"/>
      <c r="AP252" s="146">
        <v>0</v>
      </c>
      <c r="AQ252" s="146"/>
      <c r="AR252" s="146"/>
      <c r="AS252" s="146"/>
      <c r="AT252" s="146"/>
      <c r="AU252" s="146">
        <v>8</v>
      </c>
      <c r="AV252" s="146"/>
      <c r="AW252" s="146"/>
      <c r="AX252" s="146"/>
      <c r="AY252" s="146"/>
      <c r="AZ252" s="146">
        <v>0</v>
      </c>
      <c r="BA252" s="146"/>
      <c r="BB252" s="146"/>
      <c r="BC252" s="146"/>
      <c r="BD252" s="146"/>
      <c r="BE252" s="146">
        <v>8</v>
      </c>
      <c r="BF252" s="146"/>
      <c r="BG252" s="146"/>
      <c r="BH252" s="146"/>
      <c r="BI252" s="146"/>
      <c r="BJ252" s="146">
        <v>0</v>
      </c>
      <c r="BK252" s="146"/>
      <c r="BL252" s="146"/>
      <c r="BM252" s="146"/>
      <c r="BN252" s="146"/>
      <c r="BO252" s="146">
        <v>0</v>
      </c>
      <c r="BP252" s="146"/>
      <c r="BQ252" s="146"/>
      <c r="BR252" s="146"/>
      <c r="BS252" s="146"/>
      <c r="BT252" s="146">
        <v>0</v>
      </c>
      <c r="BU252" s="146"/>
      <c r="BV252" s="146"/>
      <c r="BW252" s="146"/>
      <c r="BX252" s="146"/>
    </row>
    <row r="253" spans="1:76" s="107" customFormat="1" ht="27.6" customHeight="1" x14ac:dyDescent="0.25">
      <c r="A253" s="127">
        <v>0</v>
      </c>
      <c r="B253" s="128"/>
      <c r="C253" s="128"/>
      <c r="D253" s="145" t="s">
        <v>507</v>
      </c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3"/>
      <c r="Q253" s="32" t="s">
        <v>395</v>
      </c>
      <c r="R253" s="32"/>
      <c r="S253" s="32"/>
      <c r="T253" s="32"/>
      <c r="U253" s="32"/>
      <c r="V253" s="145"/>
      <c r="W253" s="102"/>
      <c r="X253" s="102"/>
      <c r="Y253" s="102"/>
      <c r="Z253" s="102"/>
      <c r="AA253" s="102"/>
      <c r="AB253" s="102"/>
      <c r="AC253" s="102"/>
      <c r="AD253" s="102"/>
      <c r="AE253" s="103"/>
      <c r="AF253" s="146">
        <v>0</v>
      </c>
      <c r="AG253" s="146"/>
      <c r="AH253" s="146"/>
      <c r="AI253" s="146"/>
      <c r="AJ253" s="146"/>
      <c r="AK253" s="146">
        <v>0</v>
      </c>
      <c r="AL253" s="146"/>
      <c r="AM253" s="146"/>
      <c r="AN253" s="146"/>
      <c r="AO253" s="146"/>
      <c r="AP253" s="146">
        <v>0</v>
      </c>
      <c r="AQ253" s="146"/>
      <c r="AR253" s="146"/>
      <c r="AS253" s="146"/>
      <c r="AT253" s="146"/>
      <c r="AU253" s="146">
        <v>0</v>
      </c>
      <c r="AV253" s="146"/>
      <c r="AW253" s="146"/>
      <c r="AX253" s="146"/>
      <c r="AY253" s="146"/>
      <c r="AZ253" s="146">
        <v>7</v>
      </c>
      <c r="BA253" s="146"/>
      <c r="BB253" s="146"/>
      <c r="BC253" s="146"/>
      <c r="BD253" s="146"/>
      <c r="BE253" s="146">
        <v>7</v>
      </c>
      <c r="BF253" s="146"/>
      <c r="BG253" s="146"/>
      <c r="BH253" s="146"/>
      <c r="BI253" s="146"/>
      <c r="BJ253" s="146">
        <v>0</v>
      </c>
      <c r="BK253" s="146"/>
      <c r="BL253" s="146"/>
      <c r="BM253" s="146"/>
      <c r="BN253" s="146"/>
      <c r="BO253" s="146">
        <v>0</v>
      </c>
      <c r="BP253" s="146"/>
      <c r="BQ253" s="146"/>
      <c r="BR253" s="146"/>
      <c r="BS253" s="146"/>
      <c r="BT253" s="146">
        <v>0</v>
      </c>
      <c r="BU253" s="146"/>
      <c r="BV253" s="146"/>
      <c r="BW253" s="146"/>
      <c r="BX253" s="146"/>
    </row>
    <row r="254" spans="1:76" s="107" customFormat="1" ht="27.6" customHeight="1" x14ac:dyDescent="0.25">
      <c r="A254" s="127">
        <v>1</v>
      </c>
      <c r="B254" s="128"/>
      <c r="C254" s="128"/>
      <c r="D254" s="145" t="s">
        <v>508</v>
      </c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3"/>
      <c r="Q254" s="32" t="s">
        <v>298</v>
      </c>
      <c r="R254" s="32"/>
      <c r="S254" s="32"/>
      <c r="T254" s="32"/>
      <c r="U254" s="32"/>
      <c r="V254" s="145" t="s">
        <v>382</v>
      </c>
      <c r="W254" s="102"/>
      <c r="X254" s="102"/>
      <c r="Y254" s="102"/>
      <c r="Z254" s="102"/>
      <c r="AA254" s="102"/>
      <c r="AB254" s="102"/>
      <c r="AC254" s="102"/>
      <c r="AD254" s="102"/>
      <c r="AE254" s="103"/>
      <c r="AF254" s="146">
        <v>266377</v>
      </c>
      <c r="AG254" s="146"/>
      <c r="AH254" s="146"/>
      <c r="AI254" s="146"/>
      <c r="AJ254" s="146"/>
      <c r="AK254" s="146">
        <v>0</v>
      </c>
      <c r="AL254" s="146"/>
      <c r="AM254" s="146"/>
      <c r="AN254" s="146"/>
      <c r="AO254" s="146"/>
      <c r="AP254" s="146">
        <v>266377</v>
      </c>
      <c r="AQ254" s="146"/>
      <c r="AR254" s="146"/>
      <c r="AS254" s="146"/>
      <c r="AT254" s="146"/>
      <c r="AU254" s="146">
        <v>266377</v>
      </c>
      <c r="AV254" s="146"/>
      <c r="AW254" s="146"/>
      <c r="AX254" s="146"/>
      <c r="AY254" s="146"/>
      <c r="AZ254" s="146">
        <v>0</v>
      </c>
      <c r="BA254" s="146"/>
      <c r="BB254" s="146"/>
      <c r="BC254" s="146"/>
      <c r="BD254" s="146"/>
      <c r="BE254" s="146">
        <v>266377</v>
      </c>
      <c r="BF254" s="146"/>
      <c r="BG254" s="146"/>
      <c r="BH254" s="146"/>
      <c r="BI254" s="146"/>
      <c r="BJ254" s="146">
        <v>266377</v>
      </c>
      <c r="BK254" s="146"/>
      <c r="BL254" s="146"/>
      <c r="BM254" s="146"/>
      <c r="BN254" s="146"/>
      <c r="BO254" s="146">
        <v>0</v>
      </c>
      <c r="BP254" s="146"/>
      <c r="BQ254" s="146"/>
      <c r="BR254" s="146"/>
      <c r="BS254" s="146"/>
      <c r="BT254" s="146">
        <v>266377</v>
      </c>
      <c r="BU254" s="146"/>
      <c r="BV254" s="146"/>
      <c r="BW254" s="146"/>
      <c r="BX254" s="146"/>
    </row>
    <row r="255" spans="1:76" s="107" customFormat="1" ht="27.6" customHeight="1" x14ac:dyDescent="0.25">
      <c r="A255" s="127">
        <v>3</v>
      </c>
      <c r="B255" s="128"/>
      <c r="C255" s="128"/>
      <c r="D255" s="145" t="s">
        <v>509</v>
      </c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3"/>
      <c r="Q255" s="32" t="s">
        <v>483</v>
      </c>
      <c r="R255" s="32"/>
      <c r="S255" s="32"/>
      <c r="T255" s="32"/>
      <c r="U255" s="32"/>
      <c r="V255" s="145" t="s">
        <v>382</v>
      </c>
      <c r="W255" s="102"/>
      <c r="X255" s="102"/>
      <c r="Y255" s="102"/>
      <c r="Z255" s="102"/>
      <c r="AA255" s="102"/>
      <c r="AB255" s="102"/>
      <c r="AC255" s="102"/>
      <c r="AD255" s="102"/>
      <c r="AE255" s="103"/>
      <c r="AF255" s="146">
        <v>3700</v>
      </c>
      <c r="AG255" s="146"/>
      <c r="AH255" s="146"/>
      <c r="AI255" s="146"/>
      <c r="AJ255" s="146"/>
      <c r="AK255" s="146">
        <v>0</v>
      </c>
      <c r="AL255" s="146"/>
      <c r="AM255" s="146"/>
      <c r="AN255" s="146"/>
      <c r="AO255" s="146"/>
      <c r="AP255" s="146">
        <v>3700</v>
      </c>
      <c r="AQ255" s="146"/>
      <c r="AR255" s="146"/>
      <c r="AS255" s="146"/>
      <c r="AT255" s="146"/>
      <c r="AU255" s="146">
        <v>3472</v>
      </c>
      <c r="AV255" s="146"/>
      <c r="AW255" s="146"/>
      <c r="AX255" s="146"/>
      <c r="AY255" s="146"/>
      <c r="AZ255" s="146">
        <v>0</v>
      </c>
      <c r="BA255" s="146"/>
      <c r="BB255" s="146"/>
      <c r="BC255" s="146"/>
      <c r="BD255" s="146"/>
      <c r="BE255" s="146">
        <v>3472</v>
      </c>
      <c r="BF255" s="146"/>
      <c r="BG255" s="146"/>
      <c r="BH255" s="146"/>
      <c r="BI255" s="146"/>
      <c r="BJ255" s="146">
        <v>3472</v>
      </c>
      <c r="BK255" s="146"/>
      <c r="BL255" s="146"/>
      <c r="BM255" s="146"/>
      <c r="BN255" s="146"/>
      <c r="BO255" s="146">
        <v>0</v>
      </c>
      <c r="BP255" s="146"/>
      <c r="BQ255" s="146"/>
      <c r="BR255" s="146"/>
      <c r="BS255" s="146"/>
      <c r="BT255" s="146">
        <v>3472</v>
      </c>
      <c r="BU255" s="146"/>
      <c r="BV255" s="146"/>
      <c r="BW255" s="146"/>
      <c r="BX255" s="146"/>
    </row>
    <row r="256" spans="1:76" s="107" customFormat="1" ht="27.6" customHeight="1" x14ac:dyDescent="0.25">
      <c r="A256" s="127">
        <v>5</v>
      </c>
      <c r="B256" s="128"/>
      <c r="C256" s="128"/>
      <c r="D256" s="145" t="s">
        <v>510</v>
      </c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3"/>
      <c r="Q256" s="32" t="s">
        <v>488</v>
      </c>
      <c r="R256" s="32"/>
      <c r="S256" s="32"/>
      <c r="T256" s="32"/>
      <c r="U256" s="32"/>
      <c r="V256" s="145" t="s">
        <v>376</v>
      </c>
      <c r="W256" s="102"/>
      <c r="X256" s="102"/>
      <c r="Y256" s="102"/>
      <c r="Z256" s="102"/>
      <c r="AA256" s="102"/>
      <c r="AB256" s="102"/>
      <c r="AC256" s="102"/>
      <c r="AD256" s="102"/>
      <c r="AE256" s="103"/>
      <c r="AF256" s="146">
        <v>19700</v>
      </c>
      <c r="AG256" s="146"/>
      <c r="AH256" s="146"/>
      <c r="AI256" s="146"/>
      <c r="AJ256" s="146"/>
      <c r="AK256" s="146">
        <v>0</v>
      </c>
      <c r="AL256" s="146"/>
      <c r="AM256" s="146"/>
      <c r="AN256" s="146"/>
      <c r="AO256" s="146"/>
      <c r="AP256" s="146">
        <v>19700</v>
      </c>
      <c r="AQ256" s="146"/>
      <c r="AR256" s="146"/>
      <c r="AS256" s="146"/>
      <c r="AT256" s="146"/>
      <c r="AU256" s="146">
        <v>14286</v>
      </c>
      <c r="AV256" s="146"/>
      <c r="AW256" s="146"/>
      <c r="AX256" s="146"/>
      <c r="AY256" s="146"/>
      <c r="AZ256" s="146">
        <v>0</v>
      </c>
      <c r="BA256" s="146"/>
      <c r="BB256" s="146"/>
      <c r="BC256" s="146"/>
      <c r="BD256" s="146"/>
      <c r="BE256" s="146">
        <v>14286</v>
      </c>
      <c r="BF256" s="146"/>
      <c r="BG256" s="146"/>
      <c r="BH256" s="146"/>
      <c r="BI256" s="146"/>
      <c r="BJ256" s="146">
        <v>10731</v>
      </c>
      <c r="BK256" s="146"/>
      <c r="BL256" s="146"/>
      <c r="BM256" s="146"/>
      <c r="BN256" s="146"/>
      <c r="BO256" s="146">
        <v>0</v>
      </c>
      <c r="BP256" s="146"/>
      <c r="BQ256" s="146"/>
      <c r="BR256" s="146"/>
      <c r="BS256" s="146"/>
      <c r="BT256" s="146">
        <v>10731</v>
      </c>
      <c r="BU256" s="146"/>
      <c r="BV256" s="146"/>
      <c r="BW256" s="146"/>
      <c r="BX256" s="146"/>
    </row>
    <row r="257" spans="1:76" s="107" customFormat="1" ht="27.6" customHeight="1" x14ac:dyDescent="0.25">
      <c r="A257" s="127">
        <v>7</v>
      </c>
      <c r="B257" s="128"/>
      <c r="C257" s="128"/>
      <c r="D257" s="145" t="s">
        <v>511</v>
      </c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3"/>
      <c r="Q257" s="32" t="s">
        <v>295</v>
      </c>
      <c r="R257" s="32"/>
      <c r="S257" s="32"/>
      <c r="T257" s="32"/>
      <c r="U257" s="32"/>
      <c r="V257" s="145" t="s">
        <v>376</v>
      </c>
      <c r="W257" s="102"/>
      <c r="X257" s="102"/>
      <c r="Y257" s="102"/>
      <c r="Z257" s="102"/>
      <c r="AA257" s="102"/>
      <c r="AB257" s="102"/>
      <c r="AC257" s="102"/>
      <c r="AD257" s="102"/>
      <c r="AE257" s="103"/>
      <c r="AF257" s="146">
        <v>201</v>
      </c>
      <c r="AG257" s="146"/>
      <c r="AH257" s="146"/>
      <c r="AI257" s="146"/>
      <c r="AJ257" s="146"/>
      <c r="AK257" s="146">
        <v>0</v>
      </c>
      <c r="AL257" s="146"/>
      <c r="AM257" s="146"/>
      <c r="AN257" s="146"/>
      <c r="AO257" s="146"/>
      <c r="AP257" s="146">
        <v>201</v>
      </c>
      <c r="AQ257" s="146"/>
      <c r="AR257" s="146"/>
      <c r="AS257" s="146"/>
      <c r="AT257" s="146"/>
      <c r="AU257" s="146">
        <v>133</v>
      </c>
      <c r="AV257" s="146"/>
      <c r="AW257" s="146"/>
      <c r="AX257" s="146"/>
      <c r="AY257" s="146"/>
      <c r="AZ257" s="146">
        <v>0</v>
      </c>
      <c r="BA257" s="146"/>
      <c r="BB257" s="146"/>
      <c r="BC257" s="146"/>
      <c r="BD257" s="146"/>
      <c r="BE257" s="146">
        <v>133</v>
      </c>
      <c r="BF257" s="146"/>
      <c r="BG257" s="146"/>
      <c r="BH257" s="146"/>
      <c r="BI257" s="146"/>
      <c r="BJ257" s="146">
        <v>101</v>
      </c>
      <c r="BK257" s="146"/>
      <c r="BL257" s="146"/>
      <c r="BM257" s="146"/>
      <c r="BN257" s="146"/>
      <c r="BO257" s="146">
        <v>0</v>
      </c>
      <c r="BP257" s="146"/>
      <c r="BQ257" s="146"/>
      <c r="BR257" s="146"/>
      <c r="BS257" s="146"/>
      <c r="BT257" s="146">
        <v>101</v>
      </c>
      <c r="BU257" s="146"/>
      <c r="BV257" s="146"/>
      <c r="BW257" s="146"/>
      <c r="BX257" s="146"/>
    </row>
    <row r="258" spans="1:76" s="7" customFormat="1" ht="15" customHeight="1" x14ac:dyDescent="0.25">
      <c r="A258" s="97">
        <v>0</v>
      </c>
      <c r="B258" s="98"/>
      <c r="C258" s="98"/>
      <c r="D258" s="144" t="s">
        <v>306</v>
      </c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10"/>
      <c r="Q258" s="142"/>
      <c r="R258" s="142"/>
      <c r="S258" s="142"/>
      <c r="T258" s="142"/>
      <c r="U258" s="142"/>
      <c r="V258" s="144"/>
      <c r="W258" s="109"/>
      <c r="X258" s="109"/>
      <c r="Y258" s="109"/>
      <c r="Z258" s="109"/>
      <c r="AA258" s="109"/>
      <c r="AB258" s="109"/>
      <c r="AC258" s="109"/>
      <c r="AD258" s="109"/>
      <c r="AE258" s="110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  <c r="AT258" s="143"/>
      <c r="AU258" s="143"/>
      <c r="AV258" s="143"/>
      <c r="AW258" s="143"/>
      <c r="AX258" s="143"/>
      <c r="AY258" s="143"/>
      <c r="AZ258" s="143"/>
      <c r="BA258" s="143"/>
      <c r="BB258" s="143"/>
      <c r="BC258" s="143"/>
      <c r="BD258" s="143"/>
      <c r="BE258" s="143"/>
      <c r="BF258" s="143"/>
      <c r="BG258" s="143"/>
      <c r="BH258" s="143"/>
      <c r="BI258" s="143"/>
      <c r="BJ258" s="143"/>
      <c r="BK258" s="143"/>
      <c r="BL258" s="143"/>
      <c r="BM258" s="143"/>
      <c r="BN258" s="143"/>
      <c r="BO258" s="143"/>
      <c r="BP258" s="143"/>
      <c r="BQ258" s="143"/>
      <c r="BR258" s="143"/>
      <c r="BS258" s="143"/>
      <c r="BT258" s="143"/>
      <c r="BU258" s="143"/>
      <c r="BV258" s="143"/>
      <c r="BW258" s="143"/>
      <c r="BX258" s="143"/>
    </row>
    <row r="259" spans="1:76" s="107" customFormat="1" ht="41.4" customHeight="1" x14ac:dyDescent="0.25">
      <c r="A259" s="127">
        <v>0</v>
      </c>
      <c r="B259" s="128"/>
      <c r="C259" s="128"/>
      <c r="D259" s="145" t="s">
        <v>512</v>
      </c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3"/>
      <c r="Q259" s="32" t="s">
        <v>203</v>
      </c>
      <c r="R259" s="32"/>
      <c r="S259" s="32"/>
      <c r="T259" s="32"/>
      <c r="U259" s="32"/>
      <c r="V259" s="145" t="s">
        <v>376</v>
      </c>
      <c r="W259" s="102"/>
      <c r="X259" s="102"/>
      <c r="Y259" s="102"/>
      <c r="Z259" s="102"/>
      <c r="AA259" s="102"/>
      <c r="AB259" s="102"/>
      <c r="AC259" s="102"/>
      <c r="AD259" s="102"/>
      <c r="AE259" s="103"/>
      <c r="AF259" s="146">
        <v>32.82</v>
      </c>
      <c r="AG259" s="146"/>
      <c r="AH259" s="146"/>
      <c r="AI259" s="146"/>
      <c r="AJ259" s="146"/>
      <c r="AK259" s="146">
        <v>0</v>
      </c>
      <c r="AL259" s="146"/>
      <c r="AM259" s="146"/>
      <c r="AN259" s="146"/>
      <c r="AO259" s="146"/>
      <c r="AP259" s="146">
        <v>32.82</v>
      </c>
      <c r="AQ259" s="146"/>
      <c r="AR259" s="146"/>
      <c r="AS259" s="146"/>
      <c r="AT259" s="146"/>
      <c r="AU259" s="146">
        <v>32.82</v>
      </c>
      <c r="AV259" s="146"/>
      <c r="AW259" s="146"/>
      <c r="AX259" s="146"/>
      <c r="AY259" s="146"/>
      <c r="AZ259" s="146">
        <v>0</v>
      </c>
      <c r="BA259" s="146"/>
      <c r="BB259" s="146"/>
      <c r="BC259" s="146"/>
      <c r="BD259" s="146"/>
      <c r="BE259" s="146">
        <v>32.82</v>
      </c>
      <c r="BF259" s="146"/>
      <c r="BG259" s="146"/>
      <c r="BH259" s="146"/>
      <c r="BI259" s="146"/>
      <c r="BJ259" s="146">
        <v>38</v>
      </c>
      <c r="BK259" s="146"/>
      <c r="BL259" s="146"/>
      <c r="BM259" s="146"/>
      <c r="BN259" s="146"/>
      <c r="BO259" s="146">
        <v>0</v>
      </c>
      <c r="BP259" s="146"/>
      <c r="BQ259" s="146"/>
      <c r="BR259" s="146"/>
      <c r="BS259" s="146"/>
      <c r="BT259" s="146">
        <v>38</v>
      </c>
      <c r="BU259" s="146"/>
      <c r="BV259" s="146"/>
      <c r="BW259" s="146"/>
      <c r="BX259" s="146"/>
    </row>
    <row r="260" spans="1:76" s="107" customFormat="1" ht="27.6" customHeight="1" x14ac:dyDescent="0.25">
      <c r="A260" s="127">
        <v>0</v>
      </c>
      <c r="B260" s="128"/>
      <c r="C260" s="128"/>
      <c r="D260" s="145" t="s">
        <v>513</v>
      </c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3"/>
      <c r="Q260" s="32" t="s">
        <v>203</v>
      </c>
      <c r="R260" s="32"/>
      <c r="S260" s="32"/>
      <c r="T260" s="32"/>
      <c r="U260" s="32"/>
      <c r="V260" s="145" t="s">
        <v>376</v>
      </c>
      <c r="W260" s="102"/>
      <c r="X260" s="102"/>
      <c r="Y260" s="102"/>
      <c r="Z260" s="102"/>
      <c r="AA260" s="102"/>
      <c r="AB260" s="102"/>
      <c r="AC260" s="102"/>
      <c r="AD260" s="102"/>
      <c r="AE260" s="103"/>
      <c r="AF260" s="146">
        <v>27.6</v>
      </c>
      <c r="AG260" s="146"/>
      <c r="AH260" s="146"/>
      <c r="AI260" s="146"/>
      <c r="AJ260" s="146"/>
      <c r="AK260" s="146">
        <v>0</v>
      </c>
      <c r="AL260" s="146"/>
      <c r="AM260" s="146"/>
      <c r="AN260" s="146"/>
      <c r="AO260" s="146"/>
      <c r="AP260" s="146">
        <v>27.6</v>
      </c>
      <c r="AQ260" s="146"/>
      <c r="AR260" s="146"/>
      <c r="AS260" s="146"/>
      <c r="AT260" s="146"/>
      <c r="AU260" s="146">
        <v>31</v>
      </c>
      <c r="AV260" s="146"/>
      <c r="AW260" s="146"/>
      <c r="AX260" s="146"/>
      <c r="AY260" s="146"/>
      <c r="AZ260" s="146">
        <v>0</v>
      </c>
      <c r="BA260" s="146"/>
      <c r="BB260" s="146"/>
      <c r="BC260" s="146"/>
      <c r="BD260" s="146"/>
      <c r="BE260" s="146">
        <v>31</v>
      </c>
      <c r="BF260" s="146"/>
      <c r="BG260" s="146"/>
      <c r="BH260" s="146"/>
      <c r="BI260" s="146"/>
      <c r="BJ260" s="146">
        <v>31</v>
      </c>
      <c r="BK260" s="146"/>
      <c r="BL260" s="146"/>
      <c r="BM260" s="146"/>
      <c r="BN260" s="146"/>
      <c r="BO260" s="146">
        <v>0</v>
      </c>
      <c r="BP260" s="146"/>
      <c r="BQ260" s="146"/>
      <c r="BR260" s="146"/>
      <c r="BS260" s="146"/>
      <c r="BT260" s="146">
        <v>31</v>
      </c>
      <c r="BU260" s="146"/>
      <c r="BV260" s="146"/>
      <c r="BW260" s="146"/>
      <c r="BX260" s="146"/>
    </row>
    <row r="261" spans="1:76" s="107" customFormat="1" ht="15" customHeight="1" x14ac:dyDescent="0.25">
      <c r="A261" s="127">
        <v>0</v>
      </c>
      <c r="B261" s="128"/>
      <c r="C261" s="128"/>
      <c r="D261" s="145" t="s">
        <v>514</v>
      </c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3"/>
      <c r="Q261" s="32" t="s">
        <v>203</v>
      </c>
      <c r="R261" s="32"/>
      <c r="S261" s="32"/>
      <c r="T261" s="32"/>
      <c r="U261" s="32"/>
      <c r="V261" s="145" t="s">
        <v>376</v>
      </c>
      <c r="W261" s="102"/>
      <c r="X261" s="102"/>
      <c r="Y261" s="102"/>
      <c r="Z261" s="102"/>
      <c r="AA261" s="102"/>
      <c r="AB261" s="102"/>
      <c r="AC261" s="102"/>
      <c r="AD261" s="102"/>
      <c r="AE261" s="103"/>
      <c r="AF261" s="146">
        <v>1818</v>
      </c>
      <c r="AG261" s="146"/>
      <c r="AH261" s="146"/>
      <c r="AI261" s="146"/>
      <c r="AJ261" s="146"/>
      <c r="AK261" s="146">
        <v>0</v>
      </c>
      <c r="AL261" s="146"/>
      <c r="AM261" s="146"/>
      <c r="AN261" s="146"/>
      <c r="AO261" s="146"/>
      <c r="AP261" s="146">
        <v>1818</v>
      </c>
      <c r="AQ261" s="146"/>
      <c r="AR261" s="146"/>
      <c r="AS261" s="146"/>
      <c r="AT261" s="146"/>
      <c r="AU261" s="146">
        <v>0</v>
      </c>
      <c r="AV261" s="146"/>
      <c r="AW261" s="146"/>
      <c r="AX261" s="146"/>
      <c r="AY261" s="146"/>
      <c r="AZ261" s="146">
        <v>0</v>
      </c>
      <c r="BA261" s="146"/>
      <c r="BB261" s="146"/>
      <c r="BC261" s="146"/>
      <c r="BD261" s="146"/>
      <c r="BE261" s="146">
        <v>0</v>
      </c>
      <c r="BF261" s="146"/>
      <c r="BG261" s="146"/>
      <c r="BH261" s="146"/>
      <c r="BI261" s="146"/>
      <c r="BJ261" s="146">
        <v>0</v>
      </c>
      <c r="BK261" s="146"/>
      <c r="BL261" s="146"/>
      <c r="BM261" s="146"/>
      <c r="BN261" s="146"/>
      <c r="BO261" s="146">
        <v>0</v>
      </c>
      <c r="BP261" s="146"/>
      <c r="BQ261" s="146"/>
      <c r="BR261" s="146"/>
      <c r="BS261" s="146"/>
      <c r="BT261" s="146">
        <v>0</v>
      </c>
      <c r="BU261" s="146"/>
      <c r="BV261" s="146"/>
      <c r="BW261" s="146"/>
      <c r="BX261" s="146"/>
    </row>
    <row r="262" spans="1:76" s="107" customFormat="1" ht="27.6" customHeight="1" x14ac:dyDescent="0.25">
      <c r="A262" s="127">
        <v>0</v>
      </c>
      <c r="B262" s="128"/>
      <c r="C262" s="128"/>
      <c r="D262" s="145" t="s">
        <v>515</v>
      </c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3"/>
      <c r="Q262" s="32" t="s">
        <v>203</v>
      </c>
      <c r="R262" s="32"/>
      <c r="S262" s="32"/>
      <c r="T262" s="32"/>
      <c r="U262" s="32"/>
      <c r="V262" s="145" t="s">
        <v>376</v>
      </c>
      <c r="W262" s="102"/>
      <c r="X262" s="102"/>
      <c r="Y262" s="102"/>
      <c r="Z262" s="102"/>
      <c r="AA262" s="102"/>
      <c r="AB262" s="102"/>
      <c r="AC262" s="102"/>
      <c r="AD262" s="102"/>
      <c r="AE262" s="103"/>
      <c r="AF262" s="146">
        <v>112209</v>
      </c>
      <c r="AG262" s="146"/>
      <c r="AH262" s="146"/>
      <c r="AI262" s="146"/>
      <c r="AJ262" s="146"/>
      <c r="AK262" s="146">
        <v>0</v>
      </c>
      <c r="AL262" s="146"/>
      <c r="AM262" s="146"/>
      <c r="AN262" s="146"/>
      <c r="AO262" s="146"/>
      <c r="AP262" s="146">
        <v>112209</v>
      </c>
      <c r="AQ262" s="146"/>
      <c r="AR262" s="146"/>
      <c r="AS262" s="146"/>
      <c r="AT262" s="146"/>
      <c r="AU262" s="146">
        <v>91621.75</v>
      </c>
      <c r="AV262" s="146"/>
      <c r="AW262" s="146"/>
      <c r="AX262" s="146"/>
      <c r="AY262" s="146"/>
      <c r="AZ262" s="146">
        <v>0</v>
      </c>
      <c r="BA262" s="146"/>
      <c r="BB262" s="146"/>
      <c r="BC262" s="146"/>
      <c r="BD262" s="146"/>
      <c r="BE262" s="146">
        <v>91621.75</v>
      </c>
      <c r="BF262" s="146"/>
      <c r="BG262" s="146"/>
      <c r="BH262" s="146"/>
      <c r="BI262" s="146"/>
      <c r="BJ262" s="146">
        <v>99950</v>
      </c>
      <c r="BK262" s="146"/>
      <c r="BL262" s="146"/>
      <c r="BM262" s="146"/>
      <c r="BN262" s="146"/>
      <c r="BO262" s="146">
        <v>0</v>
      </c>
      <c r="BP262" s="146"/>
      <c r="BQ262" s="146"/>
      <c r="BR262" s="146"/>
      <c r="BS262" s="146"/>
      <c r="BT262" s="146">
        <v>99950</v>
      </c>
      <c r="BU262" s="146"/>
      <c r="BV262" s="146"/>
      <c r="BW262" s="146"/>
      <c r="BX262" s="146"/>
    </row>
    <row r="263" spans="1:76" s="107" customFormat="1" ht="27.6" customHeight="1" x14ac:dyDescent="0.25">
      <c r="A263" s="127">
        <v>0</v>
      </c>
      <c r="B263" s="128"/>
      <c r="C263" s="128"/>
      <c r="D263" s="145" t="s">
        <v>516</v>
      </c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3"/>
      <c r="Q263" s="32" t="s">
        <v>203</v>
      </c>
      <c r="R263" s="32"/>
      <c r="S263" s="32"/>
      <c r="T263" s="32"/>
      <c r="U263" s="32"/>
      <c r="V263" s="145" t="s">
        <v>382</v>
      </c>
      <c r="W263" s="102"/>
      <c r="X263" s="102"/>
      <c r="Y263" s="102"/>
      <c r="Z263" s="102"/>
      <c r="AA263" s="102"/>
      <c r="AB263" s="102"/>
      <c r="AC263" s="102"/>
      <c r="AD263" s="102"/>
      <c r="AE263" s="103"/>
      <c r="AF263" s="146">
        <v>0.26</v>
      </c>
      <c r="AG263" s="146"/>
      <c r="AH263" s="146"/>
      <c r="AI263" s="146"/>
      <c r="AJ263" s="146"/>
      <c r="AK263" s="146">
        <v>0</v>
      </c>
      <c r="AL263" s="146"/>
      <c r="AM263" s="146"/>
      <c r="AN263" s="146"/>
      <c r="AO263" s="146"/>
      <c r="AP263" s="146">
        <v>0.26</v>
      </c>
      <c r="AQ263" s="146"/>
      <c r="AR263" s="146"/>
      <c r="AS263" s="146"/>
      <c r="AT263" s="146"/>
      <c r="AU263" s="146">
        <v>0.3</v>
      </c>
      <c r="AV263" s="146"/>
      <c r="AW263" s="146"/>
      <c r="AX263" s="146"/>
      <c r="AY263" s="146"/>
      <c r="AZ263" s="146">
        <v>0</v>
      </c>
      <c r="BA263" s="146"/>
      <c r="BB263" s="146"/>
      <c r="BC263" s="146"/>
      <c r="BD263" s="146"/>
      <c r="BE263" s="146">
        <v>0.3</v>
      </c>
      <c r="BF263" s="146"/>
      <c r="BG263" s="146"/>
      <c r="BH263" s="146"/>
      <c r="BI263" s="146"/>
      <c r="BJ263" s="146">
        <v>0.3</v>
      </c>
      <c r="BK263" s="146"/>
      <c r="BL263" s="146"/>
      <c r="BM263" s="146"/>
      <c r="BN263" s="146"/>
      <c r="BO263" s="146">
        <v>0</v>
      </c>
      <c r="BP263" s="146"/>
      <c r="BQ263" s="146"/>
      <c r="BR263" s="146"/>
      <c r="BS263" s="146"/>
      <c r="BT263" s="146">
        <v>0.3</v>
      </c>
      <c r="BU263" s="146"/>
      <c r="BV263" s="146"/>
      <c r="BW263" s="146"/>
      <c r="BX263" s="146"/>
    </row>
    <row r="264" spans="1:76" s="107" customFormat="1" ht="41.4" customHeight="1" x14ac:dyDescent="0.25">
      <c r="A264" s="127">
        <v>0</v>
      </c>
      <c r="B264" s="128"/>
      <c r="C264" s="128"/>
      <c r="D264" s="145" t="s">
        <v>517</v>
      </c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3"/>
      <c r="Q264" s="32" t="s">
        <v>203</v>
      </c>
      <c r="R264" s="32"/>
      <c r="S264" s="32"/>
      <c r="T264" s="32"/>
      <c r="U264" s="32"/>
      <c r="V264" s="145" t="s">
        <v>376</v>
      </c>
      <c r="W264" s="102"/>
      <c r="X264" s="102"/>
      <c r="Y264" s="102"/>
      <c r="Z264" s="102"/>
      <c r="AA264" s="102"/>
      <c r="AB264" s="102"/>
      <c r="AC264" s="102"/>
      <c r="AD264" s="102"/>
      <c r="AE264" s="103"/>
      <c r="AF264" s="146">
        <v>0</v>
      </c>
      <c r="AG264" s="146"/>
      <c r="AH264" s="146"/>
      <c r="AI264" s="146"/>
      <c r="AJ264" s="146"/>
      <c r="AK264" s="146">
        <v>1509000</v>
      </c>
      <c r="AL264" s="146"/>
      <c r="AM264" s="146"/>
      <c r="AN264" s="146"/>
      <c r="AO264" s="146"/>
      <c r="AP264" s="146">
        <v>1509000</v>
      </c>
      <c r="AQ264" s="146"/>
      <c r="AR264" s="146"/>
      <c r="AS264" s="146"/>
      <c r="AT264" s="146"/>
      <c r="AU264" s="146">
        <v>0</v>
      </c>
      <c r="AV264" s="146"/>
      <c r="AW264" s="146"/>
      <c r="AX264" s="146"/>
      <c r="AY264" s="146"/>
      <c r="AZ264" s="146">
        <v>0</v>
      </c>
      <c r="BA264" s="146"/>
      <c r="BB264" s="146"/>
      <c r="BC264" s="146"/>
      <c r="BD264" s="146"/>
      <c r="BE264" s="146">
        <v>0</v>
      </c>
      <c r="BF264" s="146"/>
      <c r="BG264" s="146"/>
      <c r="BH264" s="146"/>
      <c r="BI264" s="146"/>
      <c r="BJ264" s="146">
        <v>0</v>
      </c>
      <c r="BK264" s="146"/>
      <c r="BL264" s="146"/>
      <c r="BM264" s="146"/>
      <c r="BN264" s="146"/>
      <c r="BO264" s="146">
        <v>0</v>
      </c>
      <c r="BP264" s="146"/>
      <c r="BQ264" s="146"/>
      <c r="BR264" s="146"/>
      <c r="BS264" s="146"/>
      <c r="BT264" s="146">
        <v>0</v>
      </c>
      <c r="BU264" s="146"/>
      <c r="BV264" s="146"/>
      <c r="BW264" s="146"/>
      <c r="BX264" s="146"/>
    </row>
    <row r="265" spans="1:76" s="107" customFormat="1" ht="41.4" customHeight="1" x14ac:dyDescent="0.25">
      <c r="A265" s="127">
        <v>0</v>
      </c>
      <c r="B265" s="128"/>
      <c r="C265" s="128"/>
      <c r="D265" s="145" t="s">
        <v>518</v>
      </c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3"/>
      <c r="Q265" s="32" t="s">
        <v>203</v>
      </c>
      <c r="R265" s="32"/>
      <c r="S265" s="32"/>
      <c r="T265" s="32"/>
      <c r="U265" s="32"/>
      <c r="V265" s="145" t="s">
        <v>376</v>
      </c>
      <c r="W265" s="102"/>
      <c r="X265" s="102"/>
      <c r="Y265" s="102"/>
      <c r="Z265" s="102"/>
      <c r="AA265" s="102"/>
      <c r="AB265" s="102"/>
      <c r="AC265" s="102"/>
      <c r="AD265" s="102"/>
      <c r="AE265" s="103"/>
      <c r="AF265" s="146">
        <v>0</v>
      </c>
      <c r="AG265" s="146"/>
      <c r="AH265" s="146"/>
      <c r="AI265" s="146"/>
      <c r="AJ265" s="146"/>
      <c r="AK265" s="146">
        <v>476500</v>
      </c>
      <c r="AL265" s="146"/>
      <c r="AM265" s="146"/>
      <c r="AN265" s="146"/>
      <c r="AO265" s="146"/>
      <c r="AP265" s="146">
        <v>476500</v>
      </c>
      <c r="AQ265" s="146"/>
      <c r="AR265" s="146"/>
      <c r="AS265" s="146"/>
      <c r="AT265" s="146"/>
      <c r="AU265" s="146">
        <v>0</v>
      </c>
      <c r="AV265" s="146"/>
      <c r="AW265" s="146"/>
      <c r="AX265" s="146"/>
      <c r="AY265" s="146"/>
      <c r="AZ265" s="146">
        <v>0</v>
      </c>
      <c r="BA265" s="146"/>
      <c r="BB265" s="146"/>
      <c r="BC265" s="146"/>
      <c r="BD265" s="146"/>
      <c r="BE265" s="146">
        <v>0</v>
      </c>
      <c r="BF265" s="146"/>
      <c r="BG265" s="146"/>
      <c r="BH265" s="146"/>
      <c r="BI265" s="146"/>
      <c r="BJ265" s="146">
        <v>0</v>
      </c>
      <c r="BK265" s="146"/>
      <c r="BL265" s="146"/>
      <c r="BM265" s="146"/>
      <c r="BN265" s="146"/>
      <c r="BO265" s="146">
        <v>0</v>
      </c>
      <c r="BP265" s="146"/>
      <c r="BQ265" s="146"/>
      <c r="BR265" s="146"/>
      <c r="BS265" s="146"/>
      <c r="BT265" s="146">
        <v>0</v>
      </c>
      <c r="BU265" s="146"/>
      <c r="BV265" s="146"/>
      <c r="BW265" s="146"/>
      <c r="BX265" s="146"/>
    </row>
    <row r="266" spans="1:76" s="107" customFormat="1" ht="27.6" customHeight="1" x14ac:dyDescent="0.25">
      <c r="A266" s="127">
        <v>0</v>
      </c>
      <c r="B266" s="128"/>
      <c r="C266" s="128"/>
      <c r="D266" s="145" t="s">
        <v>519</v>
      </c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3"/>
      <c r="Q266" s="32" t="s">
        <v>203</v>
      </c>
      <c r="R266" s="32"/>
      <c r="S266" s="32"/>
      <c r="T266" s="32"/>
      <c r="U266" s="32"/>
      <c r="V266" s="145" t="s">
        <v>376</v>
      </c>
      <c r="W266" s="102"/>
      <c r="X266" s="102"/>
      <c r="Y266" s="102"/>
      <c r="Z266" s="102"/>
      <c r="AA266" s="102"/>
      <c r="AB266" s="102"/>
      <c r="AC266" s="102"/>
      <c r="AD266" s="102"/>
      <c r="AE266" s="103"/>
      <c r="AF266" s="146">
        <v>0</v>
      </c>
      <c r="AG266" s="146"/>
      <c r="AH266" s="146"/>
      <c r="AI266" s="146"/>
      <c r="AJ266" s="146"/>
      <c r="AK266" s="146">
        <v>107750.39999999999</v>
      </c>
      <c r="AL266" s="146"/>
      <c r="AM266" s="146"/>
      <c r="AN266" s="146"/>
      <c r="AO266" s="146"/>
      <c r="AP266" s="146">
        <v>107750.39999999999</v>
      </c>
      <c r="AQ266" s="146"/>
      <c r="AR266" s="146"/>
      <c r="AS266" s="146"/>
      <c r="AT266" s="146"/>
      <c r="AU266" s="146">
        <v>0</v>
      </c>
      <c r="AV266" s="146"/>
      <c r="AW266" s="146"/>
      <c r="AX266" s="146"/>
      <c r="AY266" s="146"/>
      <c r="AZ266" s="146">
        <v>0</v>
      </c>
      <c r="BA266" s="146"/>
      <c r="BB266" s="146"/>
      <c r="BC266" s="146"/>
      <c r="BD266" s="146"/>
      <c r="BE266" s="146">
        <v>0</v>
      </c>
      <c r="BF266" s="146"/>
      <c r="BG266" s="146"/>
      <c r="BH266" s="146"/>
      <c r="BI266" s="146"/>
      <c r="BJ266" s="146">
        <v>0</v>
      </c>
      <c r="BK266" s="146"/>
      <c r="BL266" s="146"/>
      <c r="BM266" s="146"/>
      <c r="BN266" s="146"/>
      <c r="BO266" s="146">
        <v>0</v>
      </c>
      <c r="BP266" s="146"/>
      <c r="BQ266" s="146"/>
      <c r="BR266" s="146"/>
      <c r="BS266" s="146"/>
      <c r="BT266" s="146">
        <v>0</v>
      </c>
      <c r="BU266" s="146"/>
      <c r="BV266" s="146"/>
      <c r="BW266" s="146"/>
      <c r="BX266" s="146"/>
    </row>
    <row r="267" spans="1:76" s="107" customFormat="1" ht="27.6" customHeight="1" x14ac:dyDescent="0.25">
      <c r="A267" s="127">
        <v>0</v>
      </c>
      <c r="B267" s="128"/>
      <c r="C267" s="128"/>
      <c r="D267" s="145" t="s">
        <v>520</v>
      </c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3"/>
      <c r="Q267" s="32" t="s">
        <v>203</v>
      </c>
      <c r="R267" s="32"/>
      <c r="S267" s="32"/>
      <c r="T267" s="32"/>
      <c r="U267" s="32"/>
      <c r="V267" s="145" t="s">
        <v>376</v>
      </c>
      <c r="W267" s="102"/>
      <c r="X267" s="102"/>
      <c r="Y267" s="102"/>
      <c r="Z267" s="102"/>
      <c r="AA267" s="102"/>
      <c r="AB267" s="102"/>
      <c r="AC267" s="102"/>
      <c r="AD267" s="102"/>
      <c r="AE267" s="103"/>
      <c r="AF267" s="146">
        <v>0</v>
      </c>
      <c r="AG267" s="146"/>
      <c r="AH267" s="146"/>
      <c r="AI267" s="146"/>
      <c r="AJ267" s="146"/>
      <c r="AK267" s="146">
        <v>2344800</v>
      </c>
      <c r="AL267" s="146"/>
      <c r="AM267" s="146"/>
      <c r="AN267" s="146"/>
      <c r="AO267" s="146"/>
      <c r="AP267" s="146">
        <v>2344800</v>
      </c>
      <c r="AQ267" s="146"/>
      <c r="AR267" s="146"/>
      <c r="AS267" s="146"/>
      <c r="AT267" s="146"/>
      <c r="AU267" s="146">
        <v>0</v>
      </c>
      <c r="AV267" s="146"/>
      <c r="AW267" s="146"/>
      <c r="AX267" s="146"/>
      <c r="AY267" s="146"/>
      <c r="AZ267" s="146">
        <v>0</v>
      </c>
      <c r="BA267" s="146"/>
      <c r="BB267" s="146"/>
      <c r="BC267" s="146"/>
      <c r="BD267" s="146"/>
      <c r="BE267" s="146">
        <v>0</v>
      </c>
      <c r="BF267" s="146"/>
      <c r="BG267" s="146"/>
      <c r="BH267" s="146"/>
      <c r="BI267" s="146"/>
      <c r="BJ267" s="146">
        <v>0</v>
      </c>
      <c r="BK267" s="146"/>
      <c r="BL267" s="146"/>
      <c r="BM267" s="146"/>
      <c r="BN267" s="146"/>
      <c r="BO267" s="146">
        <v>0</v>
      </c>
      <c r="BP267" s="146"/>
      <c r="BQ267" s="146"/>
      <c r="BR267" s="146"/>
      <c r="BS267" s="146"/>
      <c r="BT267" s="146">
        <v>0</v>
      </c>
      <c r="BU267" s="146"/>
      <c r="BV267" s="146"/>
      <c r="BW267" s="146"/>
      <c r="BX267" s="146"/>
    </row>
    <row r="268" spans="1:76" s="107" customFormat="1" ht="15" customHeight="1" x14ac:dyDescent="0.25">
      <c r="A268" s="127">
        <v>0</v>
      </c>
      <c r="B268" s="128"/>
      <c r="C268" s="128"/>
      <c r="D268" s="145" t="s">
        <v>521</v>
      </c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3"/>
      <c r="Q268" s="32" t="s">
        <v>203</v>
      </c>
      <c r="R268" s="32"/>
      <c r="S268" s="32"/>
      <c r="T268" s="32"/>
      <c r="U268" s="32"/>
      <c r="V268" s="145" t="s">
        <v>376</v>
      </c>
      <c r="W268" s="102"/>
      <c r="X268" s="102"/>
      <c r="Y268" s="102"/>
      <c r="Z268" s="102"/>
      <c r="AA268" s="102"/>
      <c r="AB268" s="102"/>
      <c r="AC268" s="102"/>
      <c r="AD268" s="102"/>
      <c r="AE268" s="103"/>
      <c r="AF268" s="146">
        <v>0</v>
      </c>
      <c r="AG268" s="146"/>
      <c r="AH268" s="146"/>
      <c r="AI268" s="146"/>
      <c r="AJ268" s="146"/>
      <c r="AK268" s="146">
        <v>3271750</v>
      </c>
      <c r="AL268" s="146"/>
      <c r="AM268" s="146"/>
      <c r="AN268" s="146"/>
      <c r="AO268" s="146"/>
      <c r="AP268" s="146">
        <v>3271750</v>
      </c>
      <c r="AQ268" s="146"/>
      <c r="AR268" s="146"/>
      <c r="AS268" s="146"/>
      <c r="AT268" s="146"/>
      <c r="AU268" s="146">
        <v>0</v>
      </c>
      <c r="AV268" s="146"/>
      <c r="AW268" s="146"/>
      <c r="AX268" s="146"/>
      <c r="AY268" s="146"/>
      <c r="AZ268" s="146">
        <v>0</v>
      </c>
      <c r="BA268" s="146"/>
      <c r="BB268" s="146"/>
      <c r="BC268" s="146"/>
      <c r="BD268" s="146"/>
      <c r="BE268" s="146">
        <v>0</v>
      </c>
      <c r="BF268" s="146"/>
      <c r="BG268" s="146"/>
      <c r="BH268" s="146"/>
      <c r="BI268" s="146"/>
      <c r="BJ268" s="146">
        <v>0</v>
      </c>
      <c r="BK268" s="146"/>
      <c r="BL268" s="146"/>
      <c r="BM268" s="146"/>
      <c r="BN268" s="146"/>
      <c r="BO268" s="146">
        <v>0</v>
      </c>
      <c r="BP268" s="146"/>
      <c r="BQ268" s="146"/>
      <c r="BR268" s="146"/>
      <c r="BS268" s="146"/>
      <c r="BT268" s="146">
        <v>0</v>
      </c>
      <c r="BU268" s="146"/>
      <c r="BV268" s="146"/>
      <c r="BW268" s="146"/>
      <c r="BX268" s="146"/>
    </row>
    <row r="269" spans="1:76" s="107" customFormat="1" ht="15" customHeight="1" x14ac:dyDescent="0.25">
      <c r="A269" s="127">
        <v>0</v>
      </c>
      <c r="B269" s="128"/>
      <c r="C269" s="128"/>
      <c r="D269" s="145" t="s">
        <v>522</v>
      </c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3"/>
      <c r="Q269" s="32" t="s">
        <v>203</v>
      </c>
      <c r="R269" s="32"/>
      <c r="S269" s="32"/>
      <c r="T269" s="32"/>
      <c r="U269" s="32"/>
      <c r="V269" s="145" t="s">
        <v>376</v>
      </c>
      <c r="W269" s="102"/>
      <c r="X269" s="102"/>
      <c r="Y269" s="102"/>
      <c r="Z269" s="102"/>
      <c r="AA269" s="102"/>
      <c r="AB269" s="102"/>
      <c r="AC269" s="102"/>
      <c r="AD269" s="102"/>
      <c r="AE269" s="103"/>
      <c r="AF269" s="146">
        <v>0</v>
      </c>
      <c r="AG269" s="146"/>
      <c r="AH269" s="146"/>
      <c r="AI269" s="146"/>
      <c r="AJ269" s="146"/>
      <c r="AK269" s="146">
        <v>23750</v>
      </c>
      <c r="AL269" s="146"/>
      <c r="AM269" s="146"/>
      <c r="AN269" s="146"/>
      <c r="AO269" s="146"/>
      <c r="AP269" s="146">
        <v>23750</v>
      </c>
      <c r="AQ269" s="146"/>
      <c r="AR269" s="146"/>
      <c r="AS269" s="146"/>
      <c r="AT269" s="146"/>
      <c r="AU269" s="146">
        <v>0</v>
      </c>
      <c r="AV269" s="146"/>
      <c r="AW269" s="146"/>
      <c r="AX269" s="146"/>
      <c r="AY269" s="146"/>
      <c r="AZ269" s="146">
        <v>0</v>
      </c>
      <c r="BA269" s="146"/>
      <c r="BB269" s="146"/>
      <c r="BC269" s="146"/>
      <c r="BD269" s="146"/>
      <c r="BE269" s="146">
        <v>0</v>
      </c>
      <c r="BF269" s="146"/>
      <c r="BG269" s="146"/>
      <c r="BH269" s="146"/>
      <c r="BI269" s="146"/>
      <c r="BJ269" s="146">
        <v>0</v>
      </c>
      <c r="BK269" s="146"/>
      <c r="BL269" s="146"/>
      <c r="BM269" s="146"/>
      <c r="BN269" s="146"/>
      <c r="BO269" s="146">
        <v>0</v>
      </c>
      <c r="BP269" s="146"/>
      <c r="BQ269" s="146"/>
      <c r="BR269" s="146"/>
      <c r="BS269" s="146"/>
      <c r="BT269" s="146">
        <v>0</v>
      </c>
      <c r="BU269" s="146"/>
      <c r="BV269" s="146"/>
      <c r="BW269" s="146"/>
      <c r="BX269" s="146"/>
    </row>
    <row r="270" spans="1:76" s="107" customFormat="1" ht="15" customHeight="1" x14ac:dyDescent="0.25">
      <c r="A270" s="127">
        <v>0</v>
      </c>
      <c r="B270" s="128"/>
      <c r="C270" s="128"/>
      <c r="D270" s="145" t="s">
        <v>523</v>
      </c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3"/>
      <c r="Q270" s="32" t="s">
        <v>203</v>
      </c>
      <c r="R270" s="32"/>
      <c r="S270" s="32"/>
      <c r="T270" s="32"/>
      <c r="U270" s="32"/>
      <c r="V270" s="145" t="s">
        <v>376</v>
      </c>
      <c r="W270" s="102"/>
      <c r="X270" s="102"/>
      <c r="Y270" s="102"/>
      <c r="Z270" s="102"/>
      <c r="AA270" s="102"/>
      <c r="AB270" s="102"/>
      <c r="AC270" s="102"/>
      <c r="AD270" s="102"/>
      <c r="AE270" s="103"/>
      <c r="AF270" s="146">
        <v>0</v>
      </c>
      <c r="AG270" s="146"/>
      <c r="AH270" s="146"/>
      <c r="AI270" s="146"/>
      <c r="AJ270" s="146"/>
      <c r="AK270" s="146">
        <v>13600</v>
      </c>
      <c r="AL270" s="146"/>
      <c r="AM270" s="146"/>
      <c r="AN270" s="146"/>
      <c r="AO270" s="146"/>
      <c r="AP270" s="146">
        <v>13600</v>
      </c>
      <c r="AQ270" s="146"/>
      <c r="AR270" s="146"/>
      <c r="AS270" s="146"/>
      <c r="AT270" s="146"/>
      <c r="AU270" s="146">
        <v>0</v>
      </c>
      <c r="AV270" s="146"/>
      <c r="AW270" s="146"/>
      <c r="AX270" s="146"/>
      <c r="AY270" s="146"/>
      <c r="AZ270" s="146">
        <v>0</v>
      </c>
      <c r="BA270" s="146"/>
      <c r="BB270" s="146"/>
      <c r="BC270" s="146"/>
      <c r="BD270" s="146"/>
      <c r="BE270" s="146">
        <v>0</v>
      </c>
      <c r="BF270" s="146"/>
      <c r="BG270" s="146"/>
      <c r="BH270" s="146"/>
      <c r="BI270" s="146"/>
      <c r="BJ270" s="146">
        <v>0</v>
      </c>
      <c r="BK270" s="146"/>
      <c r="BL270" s="146"/>
      <c r="BM270" s="146"/>
      <c r="BN270" s="146"/>
      <c r="BO270" s="146">
        <v>0</v>
      </c>
      <c r="BP270" s="146"/>
      <c r="BQ270" s="146"/>
      <c r="BR270" s="146"/>
      <c r="BS270" s="146"/>
      <c r="BT270" s="146">
        <v>0</v>
      </c>
      <c r="BU270" s="146"/>
      <c r="BV270" s="146"/>
      <c r="BW270" s="146"/>
      <c r="BX270" s="146"/>
    </row>
    <row r="271" spans="1:76" s="107" customFormat="1" ht="15" customHeight="1" x14ac:dyDescent="0.25">
      <c r="A271" s="127">
        <v>0</v>
      </c>
      <c r="B271" s="128"/>
      <c r="C271" s="128"/>
      <c r="D271" s="145" t="s">
        <v>524</v>
      </c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3"/>
      <c r="Q271" s="32" t="s">
        <v>203</v>
      </c>
      <c r="R271" s="32"/>
      <c r="S271" s="32"/>
      <c r="T271" s="32"/>
      <c r="U271" s="32"/>
      <c r="V271" s="145" t="s">
        <v>376</v>
      </c>
      <c r="W271" s="102"/>
      <c r="X271" s="102"/>
      <c r="Y271" s="102"/>
      <c r="Z271" s="102"/>
      <c r="AA271" s="102"/>
      <c r="AB271" s="102"/>
      <c r="AC271" s="102"/>
      <c r="AD271" s="102"/>
      <c r="AE271" s="103"/>
      <c r="AF271" s="146">
        <v>0</v>
      </c>
      <c r="AG271" s="146"/>
      <c r="AH271" s="146"/>
      <c r="AI271" s="146"/>
      <c r="AJ271" s="146"/>
      <c r="AK271" s="146">
        <v>13800</v>
      </c>
      <c r="AL271" s="146"/>
      <c r="AM271" s="146"/>
      <c r="AN271" s="146"/>
      <c r="AO271" s="146"/>
      <c r="AP271" s="146">
        <v>13800</v>
      </c>
      <c r="AQ271" s="146"/>
      <c r="AR271" s="146"/>
      <c r="AS271" s="146"/>
      <c r="AT271" s="146"/>
      <c r="AU271" s="146">
        <v>0</v>
      </c>
      <c r="AV271" s="146"/>
      <c r="AW271" s="146"/>
      <c r="AX271" s="146"/>
      <c r="AY271" s="146"/>
      <c r="AZ271" s="146">
        <v>0</v>
      </c>
      <c r="BA271" s="146"/>
      <c r="BB271" s="146"/>
      <c r="BC271" s="146"/>
      <c r="BD271" s="146"/>
      <c r="BE271" s="146">
        <v>0</v>
      </c>
      <c r="BF271" s="146"/>
      <c r="BG271" s="146"/>
      <c r="BH271" s="146"/>
      <c r="BI271" s="146"/>
      <c r="BJ271" s="146">
        <v>0</v>
      </c>
      <c r="BK271" s="146"/>
      <c r="BL271" s="146"/>
      <c r="BM271" s="146"/>
      <c r="BN271" s="146"/>
      <c r="BO271" s="146">
        <v>0</v>
      </c>
      <c r="BP271" s="146"/>
      <c r="BQ271" s="146"/>
      <c r="BR271" s="146"/>
      <c r="BS271" s="146"/>
      <c r="BT271" s="146">
        <v>0</v>
      </c>
      <c r="BU271" s="146"/>
      <c r="BV271" s="146"/>
      <c r="BW271" s="146"/>
      <c r="BX271" s="146"/>
    </row>
    <row r="272" spans="1:76" s="107" customFormat="1" ht="15" customHeight="1" x14ac:dyDescent="0.25">
      <c r="A272" s="127">
        <v>0</v>
      </c>
      <c r="B272" s="128"/>
      <c r="C272" s="128"/>
      <c r="D272" s="145" t="s">
        <v>525</v>
      </c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3"/>
      <c r="Q272" s="32" t="s">
        <v>203</v>
      </c>
      <c r="R272" s="32"/>
      <c r="S272" s="32"/>
      <c r="T272" s="32"/>
      <c r="U272" s="32"/>
      <c r="V272" s="145"/>
      <c r="W272" s="102"/>
      <c r="X272" s="102"/>
      <c r="Y272" s="102"/>
      <c r="Z272" s="102"/>
      <c r="AA272" s="102"/>
      <c r="AB272" s="102"/>
      <c r="AC272" s="102"/>
      <c r="AD272" s="102"/>
      <c r="AE272" s="103"/>
      <c r="AF272" s="146">
        <v>0</v>
      </c>
      <c r="AG272" s="146"/>
      <c r="AH272" s="146"/>
      <c r="AI272" s="146"/>
      <c r="AJ272" s="146"/>
      <c r="AK272" s="146">
        <v>950000</v>
      </c>
      <c r="AL272" s="146"/>
      <c r="AM272" s="146"/>
      <c r="AN272" s="146"/>
      <c r="AO272" s="146"/>
      <c r="AP272" s="146">
        <v>950000</v>
      </c>
      <c r="AQ272" s="146"/>
      <c r="AR272" s="146"/>
      <c r="AS272" s="146"/>
      <c r="AT272" s="146"/>
      <c r="AU272" s="146">
        <v>0</v>
      </c>
      <c r="AV272" s="146"/>
      <c r="AW272" s="146"/>
      <c r="AX272" s="146"/>
      <c r="AY272" s="146"/>
      <c r="AZ272" s="146">
        <v>0</v>
      </c>
      <c r="BA272" s="146"/>
      <c r="BB272" s="146"/>
      <c r="BC272" s="146"/>
      <c r="BD272" s="146"/>
      <c r="BE272" s="146">
        <v>0</v>
      </c>
      <c r="BF272" s="146"/>
      <c r="BG272" s="146"/>
      <c r="BH272" s="146"/>
      <c r="BI272" s="146"/>
      <c r="BJ272" s="146">
        <v>0</v>
      </c>
      <c r="BK272" s="146"/>
      <c r="BL272" s="146"/>
      <c r="BM272" s="146"/>
      <c r="BN272" s="146"/>
      <c r="BO272" s="146">
        <v>0</v>
      </c>
      <c r="BP272" s="146"/>
      <c r="BQ272" s="146"/>
      <c r="BR272" s="146"/>
      <c r="BS272" s="146"/>
      <c r="BT272" s="146">
        <v>0</v>
      </c>
      <c r="BU272" s="146"/>
      <c r="BV272" s="146"/>
      <c r="BW272" s="146"/>
      <c r="BX272" s="146"/>
    </row>
    <row r="273" spans="1:76" s="107" customFormat="1" ht="27.6" customHeight="1" x14ac:dyDescent="0.25">
      <c r="A273" s="127">
        <v>0</v>
      </c>
      <c r="B273" s="128"/>
      <c r="C273" s="128"/>
      <c r="D273" s="145" t="s">
        <v>526</v>
      </c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3"/>
      <c r="Q273" s="32" t="s">
        <v>203</v>
      </c>
      <c r="R273" s="32"/>
      <c r="S273" s="32"/>
      <c r="T273" s="32"/>
      <c r="U273" s="32"/>
      <c r="V273" s="145"/>
      <c r="W273" s="102"/>
      <c r="X273" s="102"/>
      <c r="Y273" s="102"/>
      <c r="Z273" s="102"/>
      <c r="AA273" s="102"/>
      <c r="AB273" s="102"/>
      <c r="AC273" s="102"/>
      <c r="AD273" s="102"/>
      <c r="AE273" s="103"/>
      <c r="AF273" s="146">
        <v>0</v>
      </c>
      <c r="AG273" s="146"/>
      <c r="AH273" s="146"/>
      <c r="AI273" s="146"/>
      <c r="AJ273" s="146"/>
      <c r="AK273" s="146">
        <v>221760</v>
      </c>
      <c r="AL273" s="146"/>
      <c r="AM273" s="146"/>
      <c r="AN273" s="146"/>
      <c r="AO273" s="146"/>
      <c r="AP273" s="146">
        <v>221760</v>
      </c>
      <c r="AQ273" s="146"/>
      <c r="AR273" s="146"/>
      <c r="AS273" s="146"/>
      <c r="AT273" s="146"/>
      <c r="AU273" s="146">
        <v>0</v>
      </c>
      <c r="AV273" s="146"/>
      <c r="AW273" s="146"/>
      <c r="AX273" s="146"/>
      <c r="AY273" s="146"/>
      <c r="AZ273" s="146">
        <v>0</v>
      </c>
      <c r="BA273" s="146"/>
      <c r="BB273" s="146"/>
      <c r="BC273" s="146"/>
      <c r="BD273" s="146"/>
      <c r="BE273" s="146">
        <v>0</v>
      </c>
      <c r="BF273" s="146"/>
      <c r="BG273" s="146"/>
      <c r="BH273" s="146"/>
      <c r="BI273" s="146"/>
      <c r="BJ273" s="146">
        <v>0</v>
      </c>
      <c r="BK273" s="146"/>
      <c r="BL273" s="146"/>
      <c r="BM273" s="146"/>
      <c r="BN273" s="146"/>
      <c r="BO273" s="146">
        <v>0</v>
      </c>
      <c r="BP273" s="146"/>
      <c r="BQ273" s="146"/>
      <c r="BR273" s="146"/>
      <c r="BS273" s="146"/>
      <c r="BT273" s="146">
        <v>0</v>
      </c>
      <c r="BU273" s="146"/>
      <c r="BV273" s="146"/>
      <c r="BW273" s="146"/>
      <c r="BX273" s="146"/>
    </row>
    <row r="274" spans="1:76" s="107" customFormat="1" ht="27.6" customHeight="1" x14ac:dyDescent="0.25">
      <c r="A274" s="127">
        <v>0</v>
      </c>
      <c r="B274" s="128"/>
      <c r="C274" s="128"/>
      <c r="D274" s="145" t="s">
        <v>527</v>
      </c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3"/>
      <c r="Q274" s="32" t="s">
        <v>203</v>
      </c>
      <c r="R274" s="32"/>
      <c r="S274" s="32"/>
      <c r="T274" s="32"/>
      <c r="U274" s="32"/>
      <c r="V274" s="145"/>
      <c r="W274" s="102"/>
      <c r="X274" s="102"/>
      <c r="Y274" s="102"/>
      <c r="Z274" s="102"/>
      <c r="AA274" s="102"/>
      <c r="AB274" s="102"/>
      <c r="AC274" s="102"/>
      <c r="AD274" s="102"/>
      <c r="AE274" s="103"/>
      <c r="AF274" s="146">
        <v>0</v>
      </c>
      <c r="AG274" s="146"/>
      <c r="AH274" s="146"/>
      <c r="AI274" s="146"/>
      <c r="AJ274" s="146"/>
      <c r="AK274" s="146">
        <v>8112000</v>
      </c>
      <c r="AL274" s="146"/>
      <c r="AM274" s="146"/>
      <c r="AN274" s="146"/>
      <c r="AO274" s="146"/>
      <c r="AP274" s="146">
        <v>8112000</v>
      </c>
      <c r="AQ274" s="146"/>
      <c r="AR274" s="146"/>
      <c r="AS274" s="146"/>
      <c r="AT274" s="146"/>
      <c r="AU274" s="146">
        <v>0</v>
      </c>
      <c r="AV274" s="146"/>
      <c r="AW274" s="146"/>
      <c r="AX274" s="146"/>
      <c r="AY274" s="146"/>
      <c r="AZ274" s="146">
        <v>0</v>
      </c>
      <c r="BA274" s="146"/>
      <c r="BB274" s="146"/>
      <c r="BC274" s="146"/>
      <c r="BD274" s="146"/>
      <c r="BE274" s="146">
        <v>0</v>
      </c>
      <c r="BF274" s="146"/>
      <c r="BG274" s="146"/>
      <c r="BH274" s="146"/>
      <c r="BI274" s="146"/>
      <c r="BJ274" s="146">
        <v>0</v>
      </c>
      <c r="BK274" s="146"/>
      <c r="BL274" s="146"/>
      <c r="BM274" s="146"/>
      <c r="BN274" s="146"/>
      <c r="BO274" s="146">
        <v>0</v>
      </c>
      <c r="BP274" s="146"/>
      <c r="BQ274" s="146"/>
      <c r="BR274" s="146"/>
      <c r="BS274" s="146"/>
      <c r="BT274" s="146">
        <v>0</v>
      </c>
      <c r="BU274" s="146"/>
      <c r="BV274" s="146"/>
      <c r="BW274" s="146"/>
      <c r="BX274" s="146"/>
    </row>
    <row r="275" spans="1:76" s="107" customFormat="1" ht="27.6" customHeight="1" x14ac:dyDescent="0.25">
      <c r="A275" s="127">
        <v>0</v>
      </c>
      <c r="B275" s="128"/>
      <c r="C275" s="128"/>
      <c r="D275" s="145" t="s">
        <v>528</v>
      </c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3"/>
      <c r="Q275" s="32" t="s">
        <v>203</v>
      </c>
      <c r="R275" s="32"/>
      <c r="S275" s="32"/>
      <c r="T275" s="32"/>
      <c r="U275" s="32"/>
      <c r="V275" s="145" t="s">
        <v>529</v>
      </c>
      <c r="W275" s="102"/>
      <c r="X275" s="102"/>
      <c r="Y275" s="102"/>
      <c r="Z275" s="102"/>
      <c r="AA275" s="102"/>
      <c r="AB275" s="102"/>
      <c r="AC275" s="102"/>
      <c r="AD275" s="102"/>
      <c r="AE275" s="103"/>
      <c r="AF275" s="146">
        <v>0</v>
      </c>
      <c r="AG275" s="146"/>
      <c r="AH275" s="146"/>
      <c r="AI275" s="146"/>
      <c r="AJ275" s="146"/>
      <c r="AK275" s="146">
        <v>78000</v>
      </c>
      <c r="AL275" s="146"/>
      <c r="AM275" s="146"/>
      <c r="AN275" s="146"/>
      <c r="AO275" s="146"/>
      <c r="AP275" s="146">
        <v>78000</v>
      </c>
      <c r="AQ275" s="146"/>
      <c r="AR275" s="146"/>
      <c r="AS275" s="146"/>
      <c r="AT275" s="146"/>
      <c r="AU275" s="146">
        <v>0</v>
      </c>
      <c r="AV275" s="146"/>
      <c r="AW275" s="146"/>
      <c r="AX275" s="146"/>
      <c r="AY275" s="146"/>
      <c r="AZ275" s="146">
        <v>0</v>
      </c>
      <c r="BA275" s="146"/>
      <c r="BB275" s="146"/>
      <c r="BC275" s="146"/>
      <c r="BD275" s="146"/>
      <c r="BE275" s="146">
        <v>0</v>
      </c>
      <c r="BF275" s="146"/>
      <c r="BG275" s="146"/>
      <c r="BH275" s="146"/>
      <c r="BI275" s="146"/>
      <c r="BJ275" s="146">
        <v>0</v>
      </c>
      <c r="BK275" s="146"/>
      <c r="BL275" s="146"/>
      <c r="BM275" s="146"/>
      <c r="BN275" s="146"/>
      <c r="BO275" s="146">
        <v>0</v>
      </c>
      <c r="BP275" s="146"/>
      <c r="BQ275" s="146"/>
      <c r="BR275" s="146"/>
      <c r="BS275" s="146"/>
      <c r="BT275" s="146">
        <v>0</v>
      </c>
      <c r="BU275" s="146"/>
      <c r="BV275" s="146"/>
      <c r="BW275" s="146"/>
      <c r="BX275" s="146"/>
    </row>
    <row r="276" spans="1:76" s="107" customFormat="1" ht="27.6" customHeight="1" x14ac:dyDescent="0.25">
      <c r="A276" s="127">
        <v>0</v>
      </c>
      <c r="B276" s="128"/>
      <c r="C276" s="128"/>
      <c r="D276" s="145" t="s">
        <v>530</v>
      </c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3"/>
      <c r="Q276" s="32" t="s">
        <v>203</v>
      </c>
      <c r="R276" s="32"/>
      <c r="S276" s="32"/>
      <c r="T276" s="32"/>
      <c r="U276" s="32"/>
      <c r="V276" s="145" t="s">
        <v>376</v>
      </c>
      <c r="W276" s="102"/>
      <c r="X276" s="102"/>
      <c r="Y276" s="102"/>
      <c r="Z276" s="102"/>
      <c r="AA276" s="102"/>
      <c r="AB276" s="102"/>
      <c r="AC276" s="102"/>
      <c r="AD276" s="102"/>
      <c r="AE276" s="103"/>
      <c r="AF276" s="146">
        <v>0</v>
      </c>
      <c r="AG276" s="146"/>
      <c r="AH276" s="146"/>
      <c r="AI276" s="146"/>
      <c r="AJ276" s="146"/>
      <c r="AK276" s="146">
        <v>78000</v>
      </c>
      <c r="AL276" s="146"/>
      <c r="AM276" s="146"/>
      <c r="AN276" s="146"/>
      <c r="AO276" s="146"/>
      <c r="AP276" s="146">
        <v>78000</v>
      </c>
      <c r="AQ276" s="146"/>
      <c r="AR276" s="146"/>
      <c r="AS276" s="146"/>
      <c r="AT276" s="146"/>
      <c r="AU276" s="146">
        <v>0</v>
      </c>
      <c r="AV276" s="146"/>
      <c r="AW276" s="146"/>
      <c r="AX276" s="146"/>
      <c r="AY276" s="146"/>
      <c r="AZ276" s="146">
        <v>0</v>
      </c>
      <c r="BA276" s="146"/>
      <c r="BB276" s="146"/>
      <c r="BC276" s="146"/>
      <c r="BD276" s="146"/>
      <c r="BE276" s="146">
        <v>0</v>
      </c>
      <c r="BF276" s="146"/>
      <c r="BG276" s="146"/>
      <c r="BH276" s="146"/>
      <c r="BI276" s="146"/>
      <c r="BJ276" s="146">
        <v>0</v>
      </c>
      <c r="BK276" s="146"/>
      <c r="BL276" s="146"/>
      <c r="BM276" s="146"/>
      <c r="BN276" s="146"/>
      <c r="BO276" s="146">
        <v>0</v>
      </c>
      <c r="BP276" s="146"/>
      <c r="BQ276" s="146"/>
      <c r="BR276" s="146"/>
      <c r="BS276" s="146"/>
      <c r="BT276" s="146">
        <v>0</v>
      </c>
      <c r="BU276" s="146"/>
      <c r="BV276" s="146"/>
      <c r="BW276" s="146"/>
      <c r="BX276" s="146"/>
    </row>
    <row r="277" spans="1:76" s="107" customFormat="1" ht="27.6" customHeight="1" x14ac:dyDescent="0.25">
      <c r="A277" s="127">
        <v>0</v>
      </c>
      <c r="B277" s="128"/>
      <c r="C277" s="128"/>
      <c r="D277" s="145" t="s">
        <v>531</v>
      </c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3"/>
      <c r="Q277" s="32" t="s">
        <v>203</v>
      </c>
      <c r="R277" s="32"/>
      <c r="S277" s="32"/>
      <c r="T277" s="32"/>
      <c r="U277" s="32"/>
      <c r="V277" s="145"/>
      <c r="W277" s="102"/>
      <c r="X277" s="102"/>
      <c r="Y277" s="102"/>
      <c r="Z277" s="102"/>
      <c r="AA277" s="102"/>
      <c r="AB277" s="102"/>
      <c r="AC277" s="102"/>
      <c r="AD277" s="102"/>
      <c r="AE277" s="103"/>
      <c r="AF277" s="146">
        <v>0</v>
      </c>
      <c r="AG277" s="146"/>
      <c r="AH277" s="146"/>
      <c r="AI277" s="146"/>
      <c r="AJ277" s="146"/>
      <c r="AK277" s="146">
        <v>0</v>
      </c>
      <c r="AL277" s="146"/>
      <c r="AM277" s="146"/>
      <c r="AN277" s="146"/>
      <c r="AO277" s="146"/>
      <c r="AP277" s="146">
        <v>0</v>
      </c>
      <c r="AQ277" s="146"/>
      <c r="AR277" s="146"/>
      <c r="AS277" s="146"/>
      <c r="AT277" s="146"/>
      <c r="AU277" s="146">
        <v>0</v>
      </c>
      <c r="AV277" s="146"/>
      <c r="AW277" s="146"/>
      <c r="AX277" s="146"/>
      <c r="AY277" s="146"/>
      <c r="AZ277" s="146">
        <v>1422</v>
      </c>
      <c r="BA277" s="146"/>
      <c r="BB277" s="146"/>
      <c r="BC277" s="146"/>
      <c r="BD277" s="146"/>
      <c r="BE277" s="146">
        <v>1422</v>
      </c>
      <c r="BF277" s="146"/>
      <c r="BG277" s="146"/>
      <c r="BH277" s="146"/>
      <c r="BI277" s="146"/>
      <c r="BJ277" s="146">
        <v>0</v>
      </c>
      <c r="BK277" s="146"/>
      <c r="BL277" s="146"/>
      <c r="BM277" s="146"/>
      <c r="BN277" s="146"/>
      <c r="BO277" s="146">
        <v>0</v>
      </c>
      <c r="BP277" s="146"/>
      <c r="BQ277" s="146"/>
      <c r="BR277" s="146"/>
      <c r="BS277" s="146"/>
      <c r="BT277" s="146">
        <v>0</v>
      </c>
      <c r="BU277" s="146"/>
      <c r="BV277" s="146"/>
      <c r="BW277" s="146"/>
      <c r="BX277" s="146"/>
    </row>
    <row r="278" spans="1:76" s="107" customFormat="1" ht="27.6" customHeight="1" x14ac:dyDescent="0.25">
      <c r="A278" s="127">
        <v>2</v>
      </c>
      <c r="B278" s="128"/>
      <c r="C278" s="128"/>
      <c r="D278" s="145" t="s">
        <v>532</v>
      </c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3"/>
      <c r="Q278" s="32" t="s">
        <v>203</v>
      </c>
      <c r="R278" s="32"/>
      <c r="S278" s="32"/>
      <c r="T278" s="32"/>
      <c r="U278" s="32"/>
      <c r="V278" s="145" t="s">
        <v>376</v>
      </c>
      <c r="W278" s="102"/>
      <c r="X278" s="102"/>
      <c r="Y278" s="102"/>
      <c r="Z278" s="102"/>
      <c r="AA278" s="102"/>
      <c r="AB278" s="102"/>
      <c r="AC278" s="102"/>
      <c r="AD278" s="102"/>
      <c r="AE278" s="103"/>
      <c r="AF278" s="146">
        <v>623</v>
      </c>
      <c r="AG278" s="146"/>
      <c r="AH278" s="146"/>
      <c r="AI278" s="146"/>
      <c r="AJ278" s="146"/>
      <c r="AK278" s="146">
        <v>0</v>
      </c>
      <c r="AL278" s="146"/>
      <c r="AM278" s="146"/>
      <c r="AN278" s="146"/>
      <c r="AO278" s="146"/>
      <c r="AP278" s="146">
        <v>623</v>
      </c>
      <c r="AQ278" s="146"/>
      <c r="AR278" s="146"/>
      <c r="AS278" s="146"/>
      <c r="AT278" s="146"/>
      <c r="AU278" s="146">
        <v>1370</v>
      </c>
      <c r="AV278" s="146"/>
      <c r="AW278" s="146"/>
      <c r="AX278" s="146"/>
      <c r="AY278" s="146"/>
      <c r="AZ278" s="146">
        <v>0</v>
      </c>
      <c r="BA278" s="146"/>
      <c r="BB278" s="146"/>
      <c r="BC278" s="146"/>
      <c r="BD278" s="146"/>
      <c r="BE278" s="146">
        <v>1370</v>
      </c>
      <c r="BF278" s="146"/>
      <c r="BG278" s="146"/>
      <c r="BH278" s="146"/>
      <c r="BI278" s="146"/>
      <c r="BJ278" s="146">
        <v>989</v>
      </c>
      <c r="BK278" s="146"/>
      <c r="BL278" s="146"/>
      <c r="BM278" s="146"/>
      <c r="BN278" s="146"/>
      <c r="BO278" s="146">
        <v>0</v>
      </c>
      <c r="BP278" s="146"/>
      <c r="BQ278" s="146"/>
      <c r="BR278" s="146"/>
      <c r="BS278" s="146"/>
      <c r="BT278" s="146">
        <v>989</v>
      </c>
      <c r="BU278" s="146"/>
      <c r="BV278" s="146"/>
      <c r="BW278" s="146"/>
      <c r="BX278" s="146"/>
    </row>
    <row r="279" spans="1:76" s="107" customFormat="1" ht="27.6" customHeight="1" x14ac:dyDescent="0.25">
      <c r="A279" s="127">
        <v>4</v>
      </c>
      <c r="B279" s="128"/>
      <c r="C279" s="128"/>
      <c r="D279" s="145" t="s">
        <v>533</v>
      </c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3"/>
      <c r="Q279" s="32" t="s">
        <v>203</v>
      </c>
      <c r="R279" s="32"/>
      <c r="S279" s="32"/>
      <c r="T279" s="32"/>
      <c r="U279" s="32"/>
      <c r="V279" s="145" t="s">
        <v>376</v>
      </c>
      <c r="W279" s="102"/>
      <c r="X279" s="102"/>
      <c r="Y279" s="102"/>
      <c r="Z279" s="102"/>
      <c r="AA279" s="102"/>
      <c r="AB279" s="102"/>
      <c r="AC279" s="102"/>
      <c r="AD279" s="102"/>
      <c r="AE279" s="103"/>
      <c r="AF279" s="146">
        <v>0.6</v>
      </c>
      <c r="AG279" s="146"/>
      <c r="AH279" s="146"/>
      <c r="AI279" s="146"/>
      <c r="AJ279" s="146"/>
      <c r="AK279" s="146">
        <v>0</v>
      </c>
      <c r="AL279" s="146"/>
      <c r="AM279" s="146"/>
      <c r="AN279" s="146"/>
      <c r="AO279" s="146"/>
      <c r="AP279" s="146">
        <v>0.6</v>
      </c>
      <c r="AQ279" s="146"/>
      <c r="AR279" s="146"/>
      <c r="AS279" s="146"/>
      <c r="AT279" s="146"/>
      <c r="AU279" s="146">
        <v>0.7</v>
      </c>
      <c r="AV279" s="146"/>
      <c r="AW279" s="146"/>
      <c r="AX279" s="146"/>
      <c r="AY279" s="146"/>
      <c r="AZ279" s="146">
        <v>0</v>
      </c>
      <c r="BA279" s="146"/>
      <c r="BB279" s="146"/>
      <c r="BC279" s="146"/>
      <c r="BD279" s="146"/>
      <c r="BE279" s="146">
        <v>0.7</v>
      </c>
      <c r="BF279" s="146"/>
      <c r="BG279" s="146"/>
      <c r="BH279" s="146"/>
      <c r="BI279" s="146"/>
      <c r="BJ279" s="146">
        <v>0.7</v>
      </c>
      <c r="BK279" s="146"/>
      <c r="BL279" s="146"/>
      <c r="BM279" s="146"/>
      <c r="BN279" s="146"/>
      <c r="BO279" s="146">
        <v>0</v>
      </c>
      <c r="BP279" s="146"/>
      <c r="BQ279" s="146"/>
      <c r="BR279" s="146"/>
      <c r="BS279" s="146"/>
      <c r="BT279" s="146">
        <v>0.7</v>
      </c>
      <c r="BU279" s="146"/>
      <c r="BV279" s="146"/>
      <c r="BW279" s="146"/>
      <c r="BX279" s="146"/>
    </row>
    <row r="280" spans="1:76" s="107" customFormat="1" ht="27.6" customHeight="1" x14ac:dyDescent="0.25">
      <c r="A280" s="127">
        <v>5</v>
      </c>
      <c r="B280" s="128"/>
      <c r="C280" s="128"/>
      <c r="D280" s="145" t="s">
        <v>534</v>
      </c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3"/>
      <c r="Q280" s="32" t="s">
        <v>203</v>
      </c>
      <c r="R280" s="32"/>
      <c r="S280" s="32"/>
      <c r="T280" s="32"/>
      <c r="U280" s="32"/>
      <c r="V280" s="145" t="s">
        <v>382</v>
      </c>
      <c r="W280" s="102"/>
      <c r="X280" s="102"/>
      <c r="Y280" s="102"/>
      <c r="Z280" s="102"/>
      <c r="AA280" s="102"/>
      <c r="AB280" s="102"/>
      <c r="AC280" s="102"/>
      <c r="AD280" s="102"/>
      <c r="AE280" s="103"/>
      <c r="AF280" s="146">
        <v>1170</v>
      </c>
      <c r="AG280" s="146"/>
      <c r="AH280" s="146"/>
      <c r="AI280" s="146"/>
      <c r="AJ280" s="146"/>
      <c r="AK280" s="146">
        <v>0</v>
      </c>
      <c r="AL280" s="146"/>
      <c r="AM280" s="146"/>
      <c r="AN280" s="146"/>
      <c r="AO280" s="146"/>
      <c r="AP280" s="146">
        <v>1170</v>
      </c>
      <c r="AQ280" s="146"/>
      <c r="AR280" s="146"/>
      <c r="AS280" s="146"/>
      <c r="AT280" s="146"/>
      <c r="AU280" s="146">
        <v>1170</v>
      </c>
      <c r="AV280" s="146"/>
      <c r="AW280" s="146"/>
      <c r="AX280" s="146"/>
      <c r="AY280" s="146"/>
      <c r="AZ280" s="146">
        <v>0</v>
      </c>
      <c r="BA280" s="146"/>
      <c r="BB280" s="146"/>
      <c r="BC280" s="146"/>
      <c r="BD280" s="146"/>
      <c r="BE280" s="146">
        <v>1170</v>
      </c>
      <c r="BF280" s="146"/>
      <c r="BG280" s="146"/>
      <c r="BH280" s="146"/>
      <c r="BI280" s="146"/>
      <c r="BJ280" s="146">
        <v>1170</v>
      </c>
      <c r="BK280" s="146"/>
      <c r="BL280" s="146"/>
      <c r="BM280" s="146"/>
      <c r="BN280" s="146"/>
      <c r="BO280" s="146">
        <v>0</v>
      </c>
      <c r="BP280" s="146"/>
      <c r="BQ280" s="146"/>
      <c r="BR280" s="146"/>
      <c r="BS280" s="146"/>
      <c r="BT280" s="146">
        <v>1170</v>
      </c>
      <c r="BU280" s="146"/>
      <c r="BV280" s="146"/>
      <c r="BW280" s="146"/>
      <c r="BX280" s="146"/>
    </row>
    <row r="281" spans="1:76" s="107" customFormat="1" ht="27.6" customHeight="1" x14ac:dyDescent="0.25">
      <c r="A281" s="127">
        <v>9</v>
      </c>
      <c r="B281" s="128"/>
      <c r="C281" s="128"/>
      <c r="D281" s="145" t="s">
        <v>535</v>
      </c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3"/>
      <c r="Q281" s="32" t="s">
        <v>203</v>
      </c>
      <c r="R281" s="32"/>
      <c r="S281" s="32"/>
      <c r="T281" s="32"/>
      <c r="U281" s="32"/>
      <c r="V281" s="145" t="s">
        <v>376</v>
      </c>
      <c r="W281" s="102"/>
      <c r="X281" s="102"/>
      <c r="Y281" s="102"/>
      <c r="Z281" s="102"/>
      <c r="AA281" s="102"/>
      <c r="AB281" s="102"/>
      <c r="AC281" s="102"/>
      <c r="AD281" s="102"/>
      <c r="AE281" s="103"/>
      <c r="AF281" s="146">
        <v>186.37</v>
      </c>
      <c r="AG281" s="146"/>
      <c r="AH281" s="146"/>
      <c r="AI281" s="146"/>
      <c r="AJ281" s="146"/>
      <c r="AK281" s="146">
        <v>0</v>
      </c>
      <c r="AL281" s="146"/>
      <c r="AM281" s="146"/>
      <c r="AN281" s="146"/>
      <c r="AO281" s="146"/>
      <c r="AP281" s="146">
        <v>186.37</v>
      </c>
      <c r="AQ281" s="146"/>
      <c r="AR281" s="146"/>
      <c r="AS281" s="146"/>
      <c r="AT281" s="146"/>
      <c r="AU281" s="146">
        <v>186.37</v>
      </c>
      <c r="AV281" s="146"/>
      <c r="AW281" s="146"/>
      <c r="AX281" s="146"/>
      <c r="AY281" s="146"/>
      <c r="AZ281" s="146">
        <v>0</v>
      </c>
      <c r="BA281" s="146"/>
      <c r="BB281" s="146"/>
      <c r="BC281" s="146"/>
      <c r="BD281" s="146"/>
      <c r="BE281" s="146">
        <v>186.37</v>
      </c>
      <c r="BF281" s="146"/>
      <c r="BG281" s="146"/>
      <c r="BH281" s="146"/>
      <c r="BI281" s="146"/>
      <c r="BJ281" s="146">
        <v>186.37</v>
      </c>
      <c r="BK281" s="146"/>
      <c r="BL281" s="146"/>
      <c r="BM281" s="146"/>
      <c r="BN281" s="146"/>
      <c r="BO281" s="146">
        <v>0</v>
      </c>
      <c r="BP281" s="146"/>
      <c r="BQ281" s="146"/>
      <c r="BR281" s="146"/>
      <c r="BS281" s="146"/>
      <c r="BT281" s="146">
        <v>186.37</v>
      </c>
      <c r="BU281" s="146"/>
      <c r="BV281" s="146"/>
      <c r="BW281" s="146"/>
      <c r="BX281" s="146"/>
    </row>
    <row r="282" spans="1:76" s="7" customFormat="1" ht="15" customHeight="1" x14ac:dyDescent="0.25">
      <c r="A282" s="97">
        <v>0</v>
      </c>
      <c r="B282" s="98"/>
      <c r="C282" s="98"/>
      <c r="D282" s="144" t="s">
        <v>310</v>
      </c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10"/>
      <c r="Q282" s="142"/>
      <c r="R282" s="142"/>
      <c r="S282" s="142"/>
      <c r="T282" s="142"/>
      <c r="U282" s="142"/>
      <c r="V282" s="144"/>
      <c r="W282" s="109"/>
      <c r="X282" s="109"/>
      <c r="Y282" s="109"/>
      <c r="Z282" s="109"/>
      <c r="AA282" s="109"/>
      <c r="AB282" s="109"/>
      <c r="AC282" s="109"/>
      <c r="AD282" s="109"/>
      <c r="AE282" s="110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3"/>
      <c r="AS282" s="143"/>
      <c r="AT282" s="143"/>
      <c r="AU282" s="143"/>
      <c r="AV282" s="143"/>
      <c r="AW282" s="143"/>
      <c r="AX282" s="143"/>
      <c r="AY282" s="143"/>
      <c r="AZ282" s="143"/>
      <c r="BA282" s="143"/>
      <c r="BB282" s="143"/>
      <c r="BC282" s="143"/>
      <c r="BD282" s="143"/>
      <c r="BE282" s="143"/>
      <c r="BF282" s="143"/>
      <c r="BG282" s="143"/>
      <c r="BH282" s="143"/>
      <c r="BI282" s="143"/>
      <c r="BJ282" s="143"/>
      <c r="BK282" s="143"/>
      <c r="BL282" s="143"/>
      <c r="BM282" s="143"/>
      <c r="BN282" s="143"/>
      <c r="BO282" s="143"/>
      <c r="BP282" s="143"/>
      <c r="BQ282" s="143"/>
      <c r="BR282" s="143"/>
      <c r="BS282" s="143"/>
      <c r="BT282" s="143"/>
      <c r="BU282" s="143"/>
      <c r="BV282" s="143"/>
      <c r="BW282" s="143"/>
      <c r="BX282" s="143"/>
    </row>
    <row r="283" spans="1:76" s="107" customFormat="1" ht="55.2" customHeight="1" x14ac:dyDescent="0.25">
      <c r="A283" s="127">
        <v>0</v>
      </c>
      <c r="B283" s="128"/>
      <c r="C283" s="128"/>
      <c r="D283" s="145" t="s">
        <v>536</v>
      </c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3"/>
      <c r="Q283" s="32" t="s">
        <v>312</v>
      </c>
      <c r="R283" s="32"/>
      <c r="S283" s="32"/>
      <c r="T283" s="32"/>
      <c r="U283" s="32"/>
      <c r="V283" s="145" t="s">
        <v>376</v>
      </c>
      <c r="W283" s="102"/>
      <c r="X283" s="102"/>
      <c r="Y283" s="102"/>
      <c r="Z283" s="102"/>
      <c r="AA283" s="102"/>
      <c r="AB283" s="102"/>
      <c r="AC283" s="102"/>
      <c r="AD283" s="102"/>
      <c r="AE283" s="103"/>
      <c r="AF283" s="146">
        <v>100</v>
      </c>
      <c r="AG283" s="146"/>
      <c r="AH283" s="146"/>
      <c r="AI283" s="146"/>
      <c r="AJ283" s="146"/>
      <c r="AK283" s="146">
        <v>0</v>
      </c>
      <c r="AL283" s="146"/>
      <c r="AM283" s="146"/>
      <c r="AN283" s="146"/>
      <c r="AO283" s="146"/>
      <c r="AP283" s="146">
        <v>100</v>
      </c>
      <c r="AQ283" s="146"/>
      <c r="AR283" s="146"/>
      <c r="AS283" s="146"/>
      <c r="AT283" s="146"/>
      <c r="AU283" s="146">
        <v>100</v>
      </c>
      <c r="AV283" s="146"/>
      <c r="AW283" s="146"/>
      <c r="AX283" s="146"/>
      <c r="AY283" s="146"/>
      <c r="AZ283" s="146">
        <v>0</v>
      </c>
      <c r="BA283" s="146"/>
      <c r="BB283" s="146"/>
      <c r="BC283" s="146"/>
      <c r="BD283" s="146"/>
      <c r="BE283" s="146">
        <v>100</v>
      </c>
      <c r="BF283" s="146"/>
      <c r="BG283" s="146"/>
      <c r="BH283" s="146"/>
      <c r="BI283" s="146"/>
      <c r="BJ283" s="146">
        <v>100</v>
      </c>
      <c r="BK283" s="146"/>
      <c r="BL283" s="146"/>
      <c r="BM283" s="146"/>
      <c r="BN283" s="146"/>
      <c r="BO283" s="146">
        <v>0</v>
      </c>
      <c r="BP283" s="146"/>
      <c r="BQ283" s="146"/>
      <c r="BR283" s="146"/>
      <c r="BS283" s="146"/>
      <c r="BT283" s="146">
        <v>100</v>
      </c>
      <c r="BU283" s="146"/>
      <c r="BV283" s="146"/>
      <c r="BW283" s="146"/>
      <c r="BX283" s="146"/>
    </row>
    <row r="284" spans="1:76" s="107" customFormat="1" ht="27.6" customHeight="1" x14ac:dyDescent="0.25">
      <c r="A284" s="127">
        <v>0</v>
      </c>
      <c r="B284" s="128"/>
      <c r="C284" s="128"/>
      <c r="D284" s="145" t="s">
        <v>537</v>
      </c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3"/>
      <c r="Q284" s="32" t="s">
        <v>312</v>
      </c>
      <c r="R284" s="32"/>
      <c r="S284" s="32"/>
      <c r="T284" s="32"/>
      <c r="U284" s="32"/>
      <c r="V284" s="145" t="s">
        <v>382</v>
      </c>
      <c r="W284" s="102"/>
      <c r="X284" s="102"/>
      <c r="Y284" s="102"/>
      <c r="Z284" s="102"/>
      <c r="AA284" s="102"/>
      <c r="AB284" s="102"/>
      <c r="AC284" s="102"/>
      <c r="AD284" s="102"/>
      <c r="AE284" s="103"/>
      <c r="AF284" s="146">
        <v>0</v>
      </c>
      <c r="AG284" s="146"/>
      <c r="AH284" s="146"/>
      <c r="AI284" s="146"/>
      <c r="AJ284" s="146"/>
      <c r="AK284" s="146">
        <v>100</v>
      </c>
      <c r="AL284" s="146"/>
      <c r="AM284" s="146"/>
      <c r="AN284" s="146"/>
      <c r="AO284" s="146"/>
      <c r="AP284" s="146">
        <v>100</v>
      </c>
      <c r="AQ284" s="146"/>
      <c r="AR284" s="146"/>
      <c r="AS284" s="146"/>
      <c r="AT284" s="146"/>
      <c r="AU284" s="146">
        <v>0</v>
      </c>
      <c r="AV284" s="146"/>
      <c r="AW284" s="146"/>
      <c r="AX284" s="146"/>
      <c r="AY284" s="146"/>
      <c r="AZ284" s="146">
        <v>0</v>
      </c>
      <c r="BA284" s="146"/>
      <c r="BB284" s="146"/>
      <c r="BC284" s="146"/>
      <c r="BD284" s="146"/>
      <c r="BE284" s="146">
        <v>0</v>
      </c>
      <c r="BF284" s="146"/>
      <c r="BG284" s="146"/>
      <c r="BH284" s="146"/>
      <c r="BI284" s="146"/>
      <c r="BJ284" s="146">
        <v>0</v>
      </c>
      <c r="BK284" s="146"/>
      <c r="BL284" s="146"/>
      <c r="BM284" s="146"/>
      <c r="BN284" s="146"/>
      <c r="BO284" s="146">
        <v>0</v>
      </c>
      <c r="BP284" s="146"/>
      <c r="BQ284" s="146"/>
      <c r="BR284" s="146"/>
      <c r="BS284" s="146"/>
      <c r="BT284" s="146">
        <v>0</v>
      </c>
      <c r="BU284" s="146"/>
      <c r="BV284" s="146"/>
      <c r="BW284" s="146"/>
      <c r="BX284" s="146"/>
    </row>
    <row r="285" spans="1:76" s="107" customFormat="1" ht="27.6" customHeight="1" x14ac:dyDescent="0.25">
      <c r="A285" s="127">
        <v>0</v>
      </c>
      <c r="B285" s="128"/>
      <c r="C285" s="128"/>
      <c r="D285" s="145" t="s">
        <v>538</v>
      </c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3"/>
      <c r="Q285" s="32" t="s">
        <v>312</v>
      </c>
      <c r="R285" s="32"/>
      <c r="S285" s="32"/>
      <c r="T285" s="32"/>
      <c r="U285" s="32"/>
      <c r="V285" s="145" t="s">
        <v>382</v>
      </c>
      <c r="W285" s="102"/>
      <c r="X285" s="102"/>
      <c r="Y285" s="102"/>
      <c r="Z285" s="102"/>
      <c r="AA285" s="102"/>
      <c r="AB285" s="102"/>
      <c r="AC285" s="102"/>
      <c r="AD285" s="102"/>
      <c r="AE285" s="103"/>
      <c r="AF285" s="146">
        <v>0</v>
      </c>
      <c r="AG285" s="146"/>
      <c r="AH285" s="146"/>
      <c r="AI285" s="146"/>
      <c r="AJ285" s="146"/>
      <c r="AK285" s="146">
        <v>100</v>
      </c>
      <c r="AL285" s="146"/>
      <c r="AM285" s="146"/>
      <c r="AN285" s="146"/>
      <c r="AO285" s="146"/>
      <c r="AP285" s="146">
        <v>100</v>
      </c>
      <c r="AQ285" s="146"/>
      <c r="AR285" s="146"/>
      <c r="AS285" s="146"/>
      <c r="AT285" s="146"/>
      <c r="AU285" s="146">
        <v>0</v>
      </c>
      <c r="AV285" s="146"/>
      <c r="AW285" s="146"/>
      <c r="AX285" s="146"/>
      <c r="AY285" s="146"/>
      <c r="AZ285" s="146">
        <v>0</v>
      </c>
      <c r="BA285" s="146"/>
      <c r="BB285" s="146"/>
      <c r="BC285" s="146"/>
      <c r="BD285" s="146"/>
      <c r="BE285" s="146">
        <v>0</v>
      </c>
      <c r="BF285" s="146"/>
      <c r="BG285" s="146"/>
      <c r="BH285" s="146"/>
      <c r="BI285" s="146"/>
      <c r="BJ285" s="146">
        <v>0</v>
      </c>
      <c r="BK285" s="146"/>
      <c r="BL285" s="146"/>
      <c r="BM285" s="146"/>
      <c r="BN285" s="146"/>
      <c r="BO285" s="146">
        <v>0</v>
      </c>
      <c r="BP285" s="146"/>
      <c r="BQ285" s="146"/>
      <c r="BR285" s="146"/>
      <c r="BS285" s="146"/>
      <c r="BT285" s="146">
        <v>0</v>
      </c>
      <c r="BU285" s="146"/>
      <c r="BV285" s="146"/>
      <c r="BW285" s="146"/>
      <c r="BX285" s="146"/>
    </row>
    <row r="286" spans="1:76" s="107" customFormat="1" ht="41.4" customHeight="1" x14ac:dyDescent="0.25">
      <c r="A286" s="127">
        <v>0</v>
      </c>
      <c r="B286" s="128"/>
      <c r="C286" s="128"/>
      <c r="D286" s="145" t="s">
        <v>539</v>
      </c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3"/>
      <c r="Q286" s="32" t="s">
        <v>312</v>
      </c>
      <c r="R286" s="32"/>
      <c r="S286" s="32"/>
      <c r="T286" s="32"/>
      <c r="U286" s="32"/>
      <c r="V286" s="145" t="s">
        <v>376</v>
      </c>
      <c r="W286" s="102"/>
      <c r="X286" s="102"/>
      <c r="Y286" s="102"/>
      <c r="Z286" s="102"/>
      <c r="AA286" s="102"/>
      <c r="AB286" s="102"/>
      <c r="AC286" s="102"/>
      <c r="AD286" s="102"/>
      <c r="AE286" s="103"/>
      <c r="AF286" s="146">
        <v>0</v>
      </c>
      <c r="AG286" s="146"/>
      <c r="AH286" s="146"/>
      <c r="AI286" s="146"/>
      <c r="AJ286" s="146"/>
      <c r="AK286" s="146">
        <v>0</v>
      </c>
      <c r="AL286" s="146"/>
      <c r="AM286" s="146"/>
      <c r="AN286" s="146"/>
      <c r="AO286" s="146"/>
      <c r="AP286" s="146">
        <v>0</v>
      </c>
      <c r="AQ286" s="146"/>
      <c r="AR286" s="146"/>
      <c r="AS286" s="146"/>
      <c r="AT286" s="146"/>
      <c r="AU286" s="146">
        <v>11.7</v>
      </c>
      <c r="AV286" s="146"/>
      <c r="AW286" s="146"/>
      <c r="AX286" s="146"/>
      <c r="AY286" s="146"/>
      <c r="AZ286" s="146">
        <v>0</v>
      </c>
      <c r="BA286" s="146"/>
      <c r="BB286" s="146"/>
      <c r="BC286" s="146"/>
      <c r="BD286" s="146"/>
      <c r="BE286" s="146">
        <v>11.7</v>
      </c>
      <c r="BF286" s="146"/>
      <c r="BG286" s="146"/>
      <c r="BH286" s="146"/>
      <c r="BI286" s="146"/>
      <c r="BJ286" s="146">
        <v>0</v>
      </c>
      <c r="BK286" s="146"/>
      <c r="BL286" s="146"/>
      <c r="BM286" s="146"/>
      <c r="BN286" s="146"/>
      <c r="BO286" s="146">
        <v>0</v>
      </c>
      <c r="BP286" s="146"/>
      <c r="BQ286" s="146"/>
      <c r="BR286" s="146"/>
      <c r="BS286" s="146"/>
      <c r="BT286" s="146">
        <v>0</v>
      </c>
      <c r="BU286" s="146"/>
      <c r="BV286" s="146"/>
      <c r="BW286" s="146"/>
      <c r="BX286" s="146"/>
    </row>
    <row r="287" spans="1:76" s="107" customFormat="1" ht="41.4" customHeight="1" x14ac:dyDescent="0.25">
      <c r="A287" s="127">
        <v>0</v>
      </c>
      <c r="B287" s="128"/>
      <c r="C287" s="128"/>
      <c r="D287" s="145" t="s">
        <v>540</v>
      </c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3"/>
      <c r="Q287" s="32" t="s">
        <v>312</v>
      </c>
      <c r="R287" s="32"/>
      <c r="S287" s="32"/>
      <c r="T287" s="32"/>
      <c r="U287" s="32"/>
      <c r="V287" s="145"/>
      <c r="W287" s="102"/>
      <c r="X287" s="102"/>
      <c r="Y287" s="102"/>
      <c r="Z287" s="102"/>
      <c r="AA287" s="102"/>
      <c r="AB287" s="102"/>
      <c r="AC287" s="102"/>
      <c r="AD287" s="102"/>
      <c r="AE287" s="103"/>
      <c r="AF287" s="146">
        <v>0</v>
      </c>
      <c r="AG287" s="146"/>
      <c r="AH287" s="146"/>
      <c r="AI287" s="146"/>
      <c r="AJ287" s="146"/>
      <c r="AK287" s="146">
        <v>0</v>
      </c>
      <c r="AL287" s="146"/>
      <c r="AM287" s="146"/>
      <c r="AN287" s="146"/>
      <c r="AO287" s="146"/>
      <c r="AP287" s="146">
        <v>0</v>
      </c>
      <c r="AQ287" s="146"/>
      <c r="AR287" s="146"/>
      <c r="AS287" s="146"/>
      <c r="AT287" s="146"/>
      <c r="AU287" s="146">
        <v>0</v>
      </c>
      <c r="AV287" s="146"/>
      <c r="AW287" s="146"/>
      <c r="AX287" s="146"/>
      <c r="AY287" s="146"/>
      <c r="AZ287" s="146">
        <v>100</v>
      </c>
      <c r="BA287" s="146"/>
      <c r="BB287" s="146"/>
      <c r="BC287" s="146"/>
      <c r="BD287" s="146"/>
      <c r="BE287" s="146">
        <v>100</v>
      </c>
      <c r="BF287" s="146"/>
      <c r="BG287" s="146"/>
      <c r="BH287" s="146"/>
      <c r="BI287" s="146"/>
      <c r="BJ287" s="146">
        <v>0</v>
      </c>
      <c r="BK287" s="146"/>
      <c r="BL287" s="146"/>
      <c r="BM287" s="146"/>
      <c r="BN287" s="146"/>
      <c r="BO287" s="146">
        <v>0</v>
      </c>
      <c r="BP287" s="146"/>
      <c r="BQ287" s="146"/>
      <c r="BR287" s="146"/>
      <c r="BS287" s="146"/>
      <c r="BT287" s="146">
        <v>0</v>
      </c>
      <c r="BU287" s="146"/>
      <c r="BV287" s="146"/>
      <c r="BW287" s="146"/>
      <c r="BX287" s="146"/>
    </row>
    <row r="288" spans="1:76" s="107" customFormat="1" ht="41.4" customHeight="1" x14ac:dyDescent="0.25">
      <c r="A288" s="127">
        <v>4</v>
      </c>
      <c r="B288" s="128"/>
      <c r="C288" s="128"/>
      <c r="D288" s="145" t="s">
        <v>541</v>
      </c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3"/>
      <c r="Q288" s="32" t="s">
        <v>312</v>
      </c>
      <c r="R288" s="32"/>
      <c r="S288" s="32"/>
      <c r="T288" s="32"/>
      <c r="U288" s="32"/>
      <c r="V288" s="145" t="s">
        <v>382</v>
      </c>
      <c r="W288" s="102"/>
      <c r="X288" s="102"/>
      <c r="Y288" s="102"/>
      <c r="Z288" s="102"/>
      <c r="AA288" s="102"/>
      <c r="AB288" s="102"/>
      <c r="AC288" s="102"/>
      <c r="AD288" s="102"/>
      <c r="AE288" s="103"/>
      <c r="AF288" s="146">
        <v>45</v>
      </c>
      <c r="AG288" s="146"/>
      <c r="AH288" s="146"/>
      <c r="AI288" s="146"/>
      <c r="AJ288" s="146"/>
      <c r="AK288" s="146">
        <v>0</v>
      </c>
      <c r="AL288" s="146"/>
      <c r="AM288" s="146"/>
      <c r="AN288" s="146"/>
      <c r="AO288" s="146"/>
      <c r="AP288" s="146">
        <v>45</v>
      </c>
      <c r="AQ288" s="146"/>
      <c r="AR288" s="146"/>
      <c r="AS288" s="146"/>
      <c r="AT288" s="146"/>
      <c r="AU288" s="146">
        <v>100</v>
      </c>
      <c r="AV288" s="146"/>
      <c r="AW288" s="146"/>
      <c r="AX288" s="146"/>
      <c r="AY288" s="146"/>
      <c r="AZ288" s="146">
        <v>0</v>
      </c>
      <c r="BA288" s="146"/>
      <c r="BB288" s="146"/>
      <c r="BC288" s="146"/>
      <c r="BD288" s="146"/>
      <c r="BE288" s="146">
        <v>100</v>
      </c>
      <c r="BF288" s="146"/>
      <c r="BG288" s="146"/>
      <c r="BH288" s="146"/>
      <c r="BI288" s="146"/>
      <c r="BJ288" s="146">
        <v>100</v>
      </c>
      <c r="BK288" s="146"/>
      <c r="BL288" s="146"/>
      <c r="BM288" s="146"/>
      <c r="BN288" s="146"/>
      <c r="BO288" s="146">
        <v>0</v>
      </c>
      <c r="BP288" s="146"/>
      <c r="BQ288" s="146"/>
      <c r="BR288" s="146"/>
      <c r="BS288" s="146"/>
      <c r="BT288" s="146">
        <v>100</v>
      </c>
      <c r="BU288" s="146"/>
      <c r="BV288" s="146"/>
      <c r="BW288" s="146"/>
      <c r="BX288" s="146"/>
    </row>
    <row r="289" spans="1:79" s="107" customFormat="1" ht="41.4" customHeight="1" x14ac:dyDescent="0.25">
      <c r="A289" s="127">
        <v>5</v>
      </c>
      <c r="B289" s="128"/>
      <c r="C289" s="128"/>
      <c r="D289" s="145" t="s">
        <v>542</v>
      </c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3"/>
      <c r="Q289" s="32" t="s">
        <v>312</v>
      </c>
      <c r="R289" s="32"/>
      <c r="S289" s="32"/>
      <c r="T289" s="32"/>
      <c r="U289" s="32"/>
      <c r="V289" s="145" t="s">
        <v>376</v>
      </c>
      <c r="W289" s="102"/>
      <c r="X289" s="102"/>
      <c r="Y289" s="102"/>
      <c r="Z289" s="102"/>
      <c r="AA289" s="102"/>
      <c r="AB289" s="102"/>
      <c r="AC289" s="102"/>
      <c r="AD289" s="102"/>
      <c r="AE289" s="103"/>
      <c r="AF289" s="146">
        <v>107.5</v>
      </c>
      <c r="AG289" s="146"/>
      <c r="AH289" s="146"/>
      <c r="AI289" s="146"/>
      <c r="AJ289" s="146"/>
      <c r="AK289" s="146">
        <v>0</v>
      </c>
      <c r="AL289" s="146"/>
      <c r="AM289" s="146"/>
      <c r="AN289" s="146"/>
      <c r="AO289" s="146"/>
      <c r="AP289" s="146">
        <v>107.5</v>
      </c>
      <c r="AQ289" s="146"/>
      <c r="AR289" s="146"/>
      <c r="AS289" s="146"/>
      <c r="AT289" s="146"/>
      <c r="AU289" s="146">
        <v>100</v>
      </c>
      <c r="AV289" s="146"/>
      <c r="AW289" s="146"/>
      <c r="AX289" s="146"/>
      <c r="AY289" s="146"/>
      <c r="AZ289" s="146">
        <v>0</v>
      </c>
      <c r="BA289" s="146"/>
      <c r="BB289" s="146"/>
      <c r="BC289" s="146"/>
      <c r="BD289" s="146"/>
      <c r="BE289" s="146">
        <v>100</v>
      </c>
      <c r="BF289" s="146"/>
      <c r="BG289" s="146"/>
      <c r="BH289" s="146"/>
      <c r="BI289" s="146"/>
      <c r="BJ289" s="146">
        <v>100</v>
      </c>
      <c r="BK289" s="146"/>
      <c r="BL289" s="146"/>
      <c r="BM289" s="146"/>
      <c r="BN289" s="146"/>
      <c r="BO289" s="146">
        <v>0</v>
      </c>
      <c r="BP289" s="146"/>
      <c r="BQ289" s="146"/>
      <c r="BR289" s="146"/>
      <c r="BS289" s="146"/>
      <c r="BT289" s="146">
        <v>100</v>
      </c>
      <c r="BU289" s="146"/>
      <c r="BV289" s="146"/>
      <c r="BW289" s="146"/>
      <c r="BX289" s="146"/>
    </row>
    <row r="290" spans="1:79" s="107" customFormat="1" ht="55.2" customHeight="1" x14ac:dyDescent="0.25">
      <c r="A290" s="127">
        <v>6</v>
      </c>
      <c r="B290" s="128"/>
      <c r="C290" s="128"/>
      <c r="D290" s="145" t="s">
        <v>543</v>
      </c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3"/>
      <c r="Q290" s="32" t="s">
        <v>312</v>
      </c>
      <c r="R290" s="32"/>
      <c r="S290" s="32"/>
      <c r="T290" s="32"/>
      <c r="U290" s="32"/>
      <c r="V290" s="145" t="s">
        <v>376</v>
      </c>
      <c r="W290" s="102"/>
      <c r="X290" s="102"/>
      <c r="Y290" s="102"/>
      <c r="Z290" s="102"/>
      <c r="AA290" s="102"/>
      <c r="AB290" s="102"/>
      <c r="AC290" s="102"/>
      <c r="AD290" s="102"/>
      <c r="AE290" s="103"/>
      <c r="AF290" s="146">
        <v>103.5</v>
      </c>
      <c r="AG290" s="146"/>
      <c r="AH290" s="146"/>
      <c r="AI290" s="146"/>
      <c r="AJ290" s="146"/>
      <c r="AK290" s="146">
        <v>0</v>
      </c>
      <c r="AL290" s="146"/>
      <c r="AM290" s="146"/>
      <c r="AN290" s="146"/>
      <c r="AO290" s="146"/>
      <c r="AP290" s="146">
        <v>103.5</v>
      </c>
      <c r="AQ290" s="146"/>
      <c r="AR290" s="146"/>
      <c r="AS290" s="146"/>
      <c r="AT290" s="146"/>
      <c r="AU290" s="146">
        <v>100</v>
      </c>
      <c r="AV290" s="146"/>
      <c r="AW290" s="146"/>
      <c r="AX290" s="146"/>
      <c r="AY290" s="146"/>
      <c r="AZ290" s="146">
        <v>0</v>
      </c>
      <c r="BA290" s="146"/>
      <c r="BB290" s="146"/>
      <c r="BC290" s="146"/>
      <c r="BD290" s="146"/>
      <c r="BE290" s="146">
        <v>100</v>
      </c>
      <c r="BF290" s="146"/>
      <c r="BG290" s="146"/>
      <c r="BH290" s="146"/>
      <c r="BI290" s="146"/>
      <c r="BJ290" s="146">
        <v>115</v>
      </c>
      <c r="BK290" s="146"/>
      <c r="BL290" s="146"/>
      <c r="BM290" s="146"/>
      <c r="BN290" s="146"/>
      <c r="BO290" s="146">
        <v>0</v>
      </c>
      <c r="BP290" s="146"/>
      <c r="BQ290" s="146"/>
      <c r="BR290" s="146"/>
      <c r="BS290" s="146"/>
      <c r="BT290" s="146">
        <v>115</v>
      </c>
      <c r="BU290" s="146"/>
      <c r="BV290" s="146"/>
      <c r="BW290" s="146"/>
      <c r="BX290" s="146"/>
    </row>
    <row r="291" spans="1:79" s="107" customFormat="1" ht="41.4" customHeight="1" x14ac:dyDescent="0.25">
      <c r="A291" s="127">
        <v>11</v>
      </c>
      <c r="B291" s="128"/>
      <c r="C291" s="128"/>
      <c r="D291" s="145" t="s">
        <v>544</v>
      </c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3"/>
      <c r="Q291" s="32" t="s">
        <v>312</v>
      </c>
      <c r="R291" s="32"/>
      <c r="S291" s="32"/>
      <c r="T291" s="32"/>
      <c r="U291" s="32"/>
      <c r="V291" s="145" t="s">
        <v>376</v>
      </c>
      <c r="W291" s="102"/>
      <c r="X291" s="102"/>
      <c r="Y291" s="102"/>
      <c r="Z291" s="102"/>
      <c r="AA291" s="102"/>
      <c r="AB291" s="102"/>
      <c r="AC291" s="102"/>
      <c r="AD291" s="102"/>
      <c r="AE291" s="103"/>
      <c r="AF291" s="146">
        <v>113</v>
      </c>
      <c r="AG291" s="146"/>
      <c r="AH291" s="146"/>
      <c r="AI291" s="146"/>
      <c r="AJ291" s="146"/>
      <c r="AK291" s="146">
        <v>0</v>
      </c>
      <c r="AL291" s="146"/>
      <c r="AM291" s="146"/>
      <c r="AN291" s="146"/>
      <c r="AO291" s="146"/>
      <c r="AP291" s="146">
        <v>113</v>
      </c>
      <c r="AQ291" s="146"/>
      <c r="AR291" s="146"/>
      <c r="AS291" s="146"/>
      <c r="AT291" s="146"/>
      <c r="AU291" s="146">
        <v>100</v>
      </c>
      <c r="AV291" s="146"/>
      <c r="AW291" s="146"/>
      <c r="AX291" s="146"/>
      <c r="AY291" s="146"/>
      <c r="AZ291" s="146">
        <v>0</v>
      </c>
      <c r="BA291" s="146"/>
      <c r="BB291" s="146"/>
      <c r="BC291" s="146"/>
      <c r="BD291" s="146"/>
      <c r="BE291" s="146">
        <v>100</v>
      </c>
      <c r="BF291" s="146"/>
      <c r="BG291" s="146"/>
      <c r="BH291" s="146"/>
      <c r="BI291" s="146"/>
      <c r="BJ291" s="146">
        <v>100</v>
      </c>
      <c r="BK291" s="146"/>
      <c r="BL291" s="146"/>
      <c r="BM291" s="146"/>
      <c r="BN291" s="146"/>
      <c r="BO291" s="146">
        <v>0</v>
      </c>
      <c r="BP291" s="146"/>
      <c r="BQ291" s="146"/>
      <c r="BR291" s="146"/>
      <c r="BS291" s="146"/>
      <c r="BT291" s="146">
        <v>100</v>
      </c>
      <c r="BU291" s="146"/>
      <c r="BV291" s="146"/>
      <c r="BW291" s="146"/>
      <c r="BX291" s="146"/>
    </row>
    <row r="293" spans="1:79" ht="14.25" customHeight="1" x14ac:dyDescent="0.25">
      <c r="A293" s="34" t="s">
        <v>362</v>
      </c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</row>
    <row r="294" spans="1:79" ht="23.1" customHeight="1" x14ac:dyDescent="0.25">
      <c r="A294" s="62" t="s">
        <v>7</v>
      </c>
      <c r="B294" s="63"/>
      <c r="C294" s="63"/>
      <c r="D294" s="32" t="s">
        <v>10</v>
      </c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 t="s">
        <v>9</v>
      </c>
      <c r="R294" s="32"/>
      <c r="S294" s="32"/>
      <c r="T294" s="32"/>
      <c r="U294" s="32"/>
      <c r="V294" s="32" t="s">
        <v>8</v>
      </c>
      <c r="W294" s="32"/>
      <c r="X294" s="32"/>
      <c r="Y294" s="32"/>
      <c r="Z294" s="32"/>
      <c r="AA294" s="32"/>
      <c r="AB294" s="32"/>
      <c r="AC294" s="32"/>
      <c r="AD294" s="32"/>
      <c r="AE294" s="32"/>
      <c r="AF294" s="47" t="s">
        <v>269</v>
      </c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9"/>
      <c r="AU294" s="47" t="s">
        <v>271</v>
      </c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9"/>
    </row>
    <row r="295" spans="1:79" ht="28.5" customHeight="1" x14ac:dyDescent="0.25">
      <c r="A295" s="65"/>
      <c r="B295" s="66"/>
      <c r="C295" s="66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 t="s">
        <v>5</v>
      </c>
      <c r="AG295" s="32"/>
      <c r="AH295" s="32"/>
      <c r="AI295" s="32"/>
      <c r="AJ295" s="32"/>
      <c r="AK295" s="32" t="s">
        <v>4</v>
      </c>
      <c r="AL295" s="32"/>
      <c r="AM295" s="32"/>
      <c r="AN295" s="32"/>
      <c r="AO295" s="32"/>
      <c r="AP295" s="32" t="s">
        <v>137</v>
      </c>
      <c r="AQ295" s="32"/>
      <c r="AR295" s="32"/>
      <c r="AS295" s="32"/>
      <c r="AT295" s="32"/>
      <c r="AU295" s="32" t="s">
        <v>5</v>
      </c>
      <c r="AV295" s="32"/>
      <c r="AW295" s="32"/>
      <c r="AX295" s="32"/>
      <c r="AY295" s="32"/>
      <c r="AZ295" s="32" t="s">
        <v>4</v>
      </c>
      <c r="BA295" s="32"/>
      <c r="BB295" s="32"/>
      <c r="BC295" s="32"/>
      <c r="BD295" s="32"/>
      <c r="BE295" s="32" t="s">
        <v>102</v>
      </c>
      <c r="BF295" s="32"/>
      <c r="BG295" s="32"/>
      <c r="BH295" s="32"/>
      <c r="BI295" s="32"/>
    </row>
    <row r="296" spans="1:79" ht="15" customHeight="1" x14ac:dyDescent="0.25">
      <c r="A296" s="47">
        <v>1</v>
      </c>
      <c r="B296" s="48"/>
      <c r="C296" s="48"/>
      <c r="D296" s="32">
        <v>2</v>
      </c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>
        <v>3</v>
      </c>
      <c r="R296" s="32"/>
      <c r="S296" s="32"/>
      <c r="T296" s="32"/>
      <c r="U296" s="32"/>
      <c r="V296" s="32">
        <v>4</v>
      </c>
      <c r="W296" s="32"/>
      <c r="X296" s="32"/>
      <c r="Y296" s="32"/>
      <c r="Z296" s="32"/>
      <c r="AA296" s="32"/>
      <c r="AB296" s="32"/>
      <c r="AC296" s="32"/>
      <c r="AD296" s="32"/>
      <c r="AE296" s="32"/>
      <c r="AF296" s="32">
        <v>5</v>
      </c>
      <c r="AG296" s="32"/>
      <c r="AH296" s="32"/>
      <c r="AI296" s="32"/>
      <c r="AJ296" s="32"/>
      <c r="AK296" s="32">
        <v>6</v>
      </c>
      <c r="AL296" s="32"/>
      <c r="AM296" s="32"/>
      <c r="AN296" s="32"/>
      <c r="AO296" s="32"/>
      <c r="AP296" s="32">
        <v>7</v>
      </c>
      <c r="AQ296" s="32"/>
      <c r="AR296" s="32"/>
      <c r="AS296" s="32"/>
      <c r="AT296" s="32"/>
      <c r="AU296" s="32">
        <v>8</v>
      </c>
      <c r="AV296" s="32"/>
      <c r="AW296" s="32"/>
      <c r="AX296" s="32"/>
      <c r="AY296" s="32"/>
      <c r="AZ296" s="32">
        <v>9</v>
      </c>
      <c r="BA296" s="32"/>
      <c r="BB296" s="32"/>
      <c r="BC296" s="32"/>
      <c r="BD296" s="32"/>
      <c r="BE296" s="32">
        <v>10</v>
      </c>
      <c r="BF296" s="32"/>
      <c r="BG296" s="32"/>
      <c r="BH296" s="32"/>
      <c r="BI296" s="32"/>
    </row>
    <row r="297" spans="1:79" ht="15.75" hidden="1" customHeight="1" x14ac:dyDescent="0.25">
      <c r="A297" s="50" t="s">
        <v>168</v>
      </c>
      <c r="B297" s="51"/>
      <c r="C297" s="51"/>
      <c r="D297" s="32" t="s">
        <v>69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 t="s">
        <v>82</v>
      </c>
      <c r="R297" s="32"/>
      <c r="S297" s="32"/>
      <c r="T297" s="32"/>
      <c r="U297" s="32"/>
      <c r="V297" s="32" t="s">
        <v>83</v>
      </c>
      <c r="W297" s="32"/>
      <c r="X297" s="32"/>
      <c r="Y297" s="32"/>
      <c r="Z297" s="32"/>
      <c r="AA297" s="32"/>
      <c r="AB297" s="32"/>
      <c r="AC297" s="32"/>
      <c r="AD297" s="32"/>
      <c r="AE297" s="32"/>
      <c r="AF297" s="30" t="s">
        <v>119</v>
      </c>
      <c r="AG297" s="30"/>
      <c r="AH297" s="30"/>
      <c r="AI297" s="30"/>
      <c r="AJ297" s="30"/>
      <c r="AK297" s="35" t="s">
        <v>120</v>
      </c>
      <c r="AL297" s="35"/>
      <c r="AM297" s="35"/>
      <c r="AN297" s="35"/>
      <c r="AO297" s="35"/>
      <c r="AP297" s="61" t="s">
        <v>293</v>
      </c>
      <c r="AQ297" s="61"/>
      <c r="AR297" s="61"/>
      <c r="AS297" s="61"/>
      <c r="AT297" s="61"/>
      <c r="AU297" s="30" t="s">
        <v>121</v>
      </c>
      <c r="AV297" s="30"/>
      <c r="AW297" s="30"/>
      <c r="AX297" s="30"/>
      <c r="AY297" s="30"/>
      <c r="AZ297" s="35" t="s">
        <v>122</v>
      </c>
      <c r="BA297" s="35"/>
      <c r="BB297" s="35"/>
      <c r="BC297" s="35"/>
      <c r="BD297" s="35"/>
      <c r="BE297" s="61" t="s">
        <v>293</v>
      </c>
      <c r="BF297" s="61"/>
      <c r="BG297" s="61"/>
      <c r="BH297" s="61"/>
      <c r="BI297" s="61"/>
      <c r="CA297" t="s">
        <v>46</v>
      </c>
    </row>
    <row r="298" spans="1:79" s="7" customFormat="1" ht="13.8" x14ac:dyDescent="0.25">
      <c r="A298" s="97">
        <v>0</v>
      </c>
      <c r="B298" s="98"/>
      <c r="C298" s="98"/>
      <c r="D298" s="142" t="s">
        <v>292</v>
      </c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  <c r="AT298" s="143"/>
      <c r="AU298" s="143"/>
      <c r="AV298" s="143"/>
      <c r="AW298" s="143"/>
      <c r="AX298" s="143"/>
      <c r="AY298" s="143"/>
      <c r="AZ298" s="143"/>
      <c r="BA298" s="143"/>
      <c r="BB298" s="143"/>
      <c r="BC298" s="143"/>
      <c r="BD298" s="143"/>
      <c r="BE298" s="143"/>
      <c r="BF298" s="143"/>
      <c r="BG298" s="143"/>
      <c r="BH298" s="143"/>
      <c r="BI298" s="143"/>
      <c r="CA298" s="7" t="s">
        <v>47</v>
      </c>
    </row>
    <row r="299" spans="1:79" s="107" customFormat="1" ht="27.6" customHeight="1" x14ac:dyDescent="0.25">
      <c r="A299" s="127">
        <v>0</v>
      </c>
      <c r="B299" s="128"/>
      <c r="C299" s="128"/>
      <c r="D299" s="145" t="s">
        <v>447</v>
      </c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3"/>
      <c r="Q299" s="32" t="s">
        <v>203</v>
      </c>
      <c r="R299" s="32"/>
      <c r="S299" s="32"/>
      <c r="T299" s="32"/>
      <c r="U299" s="32"/>
      <c r="V299" s="145" t="s">
        <v>376</v>
      </c>
      <c r="W299" s="102"/>
      <c r="X299" s="102"/>
      <c r="Y299" s="102"/>
      <c r="Z299" s="102"/>
      <c r="AA299" s="102"/>
      <c r="AB299" s="102"/>
      <c r="AC299" s="102"/>
      <c r="AD299" s="102"/>
      <c r="AE299" s="103"/>
      <c r="AF299" s="146">
        <v>0</v>
      </c>
      <c r="AG299" s="146"/>
      <c r="AH299" s="146"/>
      <c r="AI299" s="146"/>
      <c r="AJ299" s="146"/>
      <c r="AK299" s="146">
        <v>0</v>
      </c>
      <c r="AL299" s="146"/>
      <c r="AM299" s="146"/>
      <c r="AN299" s="146"/>
      <c r="AO299" s="146"/>
      <c r="AP299" s="146">
        <v>0</v>
      </c>
      <c r="AQ299" s="146"/>
      <c r="AR299" s="146"/>
      <c r="AS299" s="146"/>
      <c r="AT299" s="146"/>
      <c r="AU299" s="146">
        <v>0</v>
      </c>
      <c r="AV299" s="146"/>
      <c r="AW299" s="146"/>
      <c r="AX299" s="146"/>
      <c r="AY299" s="146"/>
      <c r="AZ299" s="146">
        <v>0</v>
      </c>
      <c r="BA299" s="146"/>
      <c r="BB299" s="146"/>
      <c r="BC299" s="146"/>
      <c r="BD299" s="146"/>
      <c r="BE299" s="146">
        <v>0</v>
      </c>
      <c r="BF299" s="146"/>
      <c r="BG299" s="146"/>
      <c r="BH299" s="146"/>
      <c r="BI299" s="146"/>
    </row>
    <row r="300" spans="1:79" s="107" customFormat="1" ht="27.6" customHeight="1" x14ac:dyDescent="0.25">
      <c r="A300" s="127">
        <v>0</v>
      </c>
      <c r="B300" s="128"/>
      <c r="C300" s="128"/>
      <c r="D300" s="145" t="s">
        <v>448</v>
      </c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3"/>
      <c r="Q300" s="32" t="s">
        <v>203</v>
      </c>
      <c r="R300" s="32"/>
      <c r="S300" s="32"/>
      <c r="T300" s="32"/>
      <c r="U300" s="32"/>
      <c r="V300" s="145" t="s">
        <v>374</v>
      </c>
      <c r="W300" s="102"/>
      <c r="X300" s="102"/>
      <c r="Y300" s="102"/>
      <c r="Z300" s="102"/>
      <c r="AA300" s="102"/>
      <c r="AB300" s="102"/>
      <c r="AC300" s="102"/>
      <c r="AD300" s="102"/>
      <c r="AE300" s="103"/>
      <c r="AF300" s="146">
        <v>10798861</v>
      </c>
      <c r="AG300" s="146"/>
      <c r="AH300" s="146"/>
      <c r="AI300" s="146"/>
      <c r="AJ300" s="146"/>
      <c r="AK300" s="146">
        <v>0</v>
      </c>
      <c r="AL300" s="146"/>
      <c r="AM300" s="146"/>
      <c r="AN300" s="146"/>
      <c r="AO300" s="146"/>
      <c r="AP300" s="146">
        <v>10798861</v>
      </c>
      <c r="AQ300" s="146"/>
      <c r="AR300" s="146"/>
      <c r="AS300" s="146"/>
      <c r="AT300" s="146"/>
      <c r="AU300" s="146">
        <v>12021176</v>
      </c>
      <c r="AV300" s="146"/>
      <c r="AW300" s="146"/>
      <c r="AX300" s="146"/>
      <c r="AY300" s="146"/>
      <c r="AZ300" s="146">
        <v>0</v>
      </c>
      <c r="BA300" s="146"/>
      <c r="BB300" s="146"/>
      <c r="BC300" s="146"/>
      <c r="BD300" s="146"/>
      <c r="BE300" s="146">
        <v>12021176</v>
      </c>
      <c r="BF300" s="146"/>
      <c r="BG300" s="146"/>
      <c r="BH300" s="146"/>
      <c r="BI300" s="146"/>
    </row>
    <row r="301" spans="1:79" s="107" customFormat="1" ht="41.4" customHeight="1" x14ac:dyDescent="0.25">
      <c r="A301" s="127">
        <v>0</v>
      </c>
      <c r="B301" s="128"/>
      <c r="C301" s="128"/>
      <c r="D301" s="145" t="s">
        <v>449</v>
      </c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3"/>
      <c r="Q301" s="32" t="s">
        <v>203</v>
      </c>
      <c r="R301" s="32"/>
      <c r="S301" s="32"/>
      <c r="T301" s="32"/>
      <c r="U301" s="32"/>
      <c r="V301" s="145" t="s">
        <v>374</v>
      </c>
      <c r="W301" s="102"/>
      <c r="X301" s="102"/>
      <c r="Y301" s="102"/>
      <c r="Z301" s="102"/>
      <c r="AA301" s="102"/>
      <c r="AB301" s="102"/>
      <c r="AC301" s="102"/>
      <c r="AD301" s="102"/>
      <c r="AE301" s="103"/>
      <c r="AF301" s="146">
        <v>109790</v>
      </c>
      <c r="AG301" s="146"/>
      <c r="AH301" s="146"/>
      <c r="AI301" s="146"/>
      <c r="AJ301" s="146"/>
      <c r="AK301" s="146">
        <v>0</v>
      </c>
      <c r="AL301" s="146"/>
      <c r="AM301" s="146"/>
      <c r="AN301" s="146"/>
      <c r="AO301" s="146"/>
      <c r="AP301" s="146">
        <v>109790</v>
      </c>
      <c r="AQ301" s="146"/>
      <c r="AR301" s="146"/>
      <c r="AS301" s="146"/>
      <c r="AT301" s="146"/>
      <c r="AU301" s="146">
        <v>115000</v>
      </c>
      <c r="AV301" s="146"/>
      <c r="AW301" s="146"/>
      <c r="AX301" s="146"/>
      <c r="AY301" s="146"/>
      <c r="AZ301" s="146">
        <v>0</v>
      </c>
      <c r="BA301" s="146"/>
      <c r="BB301" s="146"/>
      <c r="BC301" s="146"/>
      <c r="BD301" s="146"/>
      <c r="BE301" s="146">
        <v>115000</v>
      </c>
      <c r="BF301" s="146"/>
      <c r="BG301" s="146"/>
      <c r="BH301" s="146"/>
      <c r="BI301" s="146"/>
    </row>
    <row r="302" spans="1:79" s="107" customFormat="1" ht="27.6" customHeight="1" x14ac:dyDescent="0.25">
      <c r="A302" s="127">
        <v>0</v>
      </c>
      <c r="B302" s="128"/>
      <c r="C302" s="128"/>
      <c r="D302" s="145" t="s">
        <v>450</v>
      </c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3"/>
      <c r="Q302" s="32" t="s">
        <v>203</v>
      </c>
      <c r="R302" s="32"/>
      <c r="S302" s="32"/>
      <c r="T302" s="32"/>
      <c r="U302" s="32"/>
      <c r="V302" s="145" t="s">
        <v>374</v>
      </c>
      <c r="W302" s="102"/>
      <c r="X302" s="102"/>
      <c r="Y302" s="102"/>
      <c r="Z302" s="102"/>
      <c r="AA302" s="102"/>
      <c r="AB302" s="102"/>
      <c r="AC302" s="102"/>
      <c r="AD302" s="102"/>
      <c r="AE302" s="103"/>
      <c r="AF302" s="146">
        <v>219690</v>
      </c>
      <c r="AG302" s="146"/>
      <c r="AH302" s="146"/>
      <c r="AI302" s="146"/>
      <c r="AJ302" s="146"/>
      <c r="AK302" s="146">
        <v>0</v>
      </c>
      <c r="AL302" s="146"/>
      <c r="AM302" s="146"/>
      <c r="AN302" s="146"/>
      <c r="AO302" s="146"/>
      <c r="AP302" s="146">
        <v>219690</v>
      </c>
      <c r="AQ302" s="146"/>
      <c r="AR302" s="146"/>
      <c r="AS302" s="146"/>
      <c r="AT302" s="146"/>
      <c r="AU302" s="146">
        <v>230000</v>
      </c>
      <c r="AV302" s="146"/>
      <c r="AW302" s="146"/>
      <c r="AX302" s="146"/>
      <c r="AY302" s="146"/>
      <c r="AZ302" s="146">
        <v>0</v>
      </c>
      <c r="BA302" s="146"/>
      <c r="BB302" s="146"/>
      <c r="BC302" s="146"/>
      <c r="BD302" s="146"/>
      <c r="BE302" s="146">
        <v>230000</v>
      </c>
      <c r="BF302" s="146"/>
      <c r="BG302" s="146"/>
      <c r="BH302" s="146"/>
      <c r="BI302" s="146"/>
    </row>
    <row r="303" spans="1:79" s="107" customFormat="1" ht="41.4" customHeight="1" x14ac:dyDescent="0.25">
      <c r="A303" s="127">
        <v>0</v>
      </c>
      <c r="B303" s="128"/>
      <c r="C303" s="128"/>
      <c r="D303" s="145" t="s">
        <v>451</v>
      </c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3"/>
      <c r="Q303" s="32" t="s">
        <v>203</v>
      </c>
      <c r="R303" s="32"/>
      <c r="S303" s="32"/>
      <c r="T303" s="32"/>
      <c r="U303" s="32"/>
      <c r="V303" s="145" t="s">
        <v>374</v>
      </c>
      <c r="W303" s="102"/>
      <c r="X303" s="102"/>
      <c r="Y303" s="102"/>
      <c r="Z303" s="102"/>
      <c r="AA303" s="102"/>
      <c r="AB303" s="102"/>
      <c r="AC303" s="102"/>
      <c r="AD303" s="102"/>
      <c r="AE303" s="103"/>
      <c r="AF303" s="146">
        <v>0</v>
      </c>
      <c r="AG303" s="146"/>
      <c r="AH303" s="146"/>
      <c r="AI303" s="146"/>
      <c r="AJ303" s="146"/>
      <c r="AK303" s="146">
        <v>0</v>
      </c>
      <c r="AL303" s="146"/>
      <c r="AM303" s="146"/>
      <c r="AN303" s="146"/>
      <c r="AO303" s="146"/>
      <c r="AP303" s="146">
        <v>0</v>
      </c>
      <c r="AQ303" s="146"/>
      <c r="AR303" s="146"/>
      <c r="AS303" s="146"/>
      <c r="AT303" s="146"/>
      <c r="AU303" s="146">
        <v>0</v>
      </c>
      <c r="AV303" s="146"/>
      <c r="AW303" s="146"/>
      <c r="AX303" s="146"/>
      <c r="AY303" s="146"/>
      <c r="AZ303" s="146">
        <v>0</v>
      </c>
      <c r="BA303" s="146"/>
      <c r="BB303" s="146"/>
      <c r="BC303" s="146"/>
      <c r="BD303" s="146"/>
      <c r="BE303" s="146">
        <v>0</v>
      </c>
      <c r="BF303" s="146"/>
      <c r="BG303" s="146"/>
      <c r="BH303" s="146"/>
      <c r="BI303" s="146"/>
    </row>
    <row r="304" spans="1:79" s="107" customFormat="1" ht="27.6" customHeight="1" x14ac:dyDescent="0.25">
      <c r="A304" s="127">
        <v>0</v>
      </c>
      <c r="B304" s="128"/>
      <c r="C304" s="128"/>
      <c r="D304" s="145" t="s">
        <v>452</v>
      </c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3"/>
      <c r="Q304" s="32" t="s">
        <v>203</v>
      </c>
      <c r="R304" s="32"/>
      <c r="S304" s="32"/>
      <c r="T304" s="32"/>
      <c r="U304" s="32"/>
      <c r="V304" s="145" t="s">
        <v>374</v>
      </c>
      <c r="W304" s="102"/>
      <c r="X304" s="102"/>
      <c r="Y304" s="102"/>
      <c r="Z304" s="102"/>
      <c r="AA304" s="102"/>
      <c r="AB304" s="102"/>
      <c r="AC304" s="102"/>
      <c r="AD304" s="102"/>
      <c r="AE304" s="103"/>
      <c r="AF304" s="146">
        <v>0</v>
      </c>
      <c r="AG304" s="146"/>
      <c r="AH304" s="146"/>
      <c r="AI304" s="146"/>
      <c r="AJ304" s="146"/>
      <c r="AK304" s="146">
        <v>0</v>
      </c>
      <c r="AL304" s="146"/>
      <c r="AM304" s="146"/>
      <c r="AN304" s="146"/>
      <c r="AO304" s="146"/>
      <c r="AP304" s="146">
        <v>0</v>
      </c>
      <c r="AQ304" s="146"/>
      <c r="AR304" s="146"/>
      <c r="AS304" s="146"/>
      <c r="AT304" s="146"/>
      <c r="AU304" s="146">
        <v>0</v>
      </c>
      <c r="AV304" s="146"/>
      <c r="AW304" s="146"/>
      <c r="AX304" s="146"/>
      <c r="AY304" s="146"/>
      <c r="AZ304" s="146">
        <v>0</v>
      </c>
      <c r="BA304" s="146"/>
      <c r="BB304" s="146"/>
      <c r="BC304" s="146"/>
      <c r="BD304" s="146"/>
      <c r="BE304" s="146">
        <v>0</v>
      </c>
      <c r="BF304" s="146"/>
      <c r="BG304" s="146"/>
      <c r="BH304" s="146"/>
      <c r="BI304" s="146"/>
    </row>
    <row r="305" spans="1:61" s="107" customFormat="1" ht="41.4" customHeight="1" x14ac:dyDescent="0.25">
      <c r="A305" s="127">
        <v>0</v>
      </c>
      <c r="B305" s="128"/>
      <c r="C305" s="128"/>
      <c r="D305" s="145" t="s">
        <v>453</v>
      </c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3"/>
      <c r="Q305" s="32" t="s">
        <v>203</v>
      </c>
      <c r="R305" s="32"/>
      <c r="S305" s="32"/>
      <c r="T305" s="32"/>
      <c r="U305" s="32"/>
      <c r="V305" s="145" t="s">
        <v>374</v>
      </c>
      <c r="W305" s="102"/>
      <c r="X305" s="102"/>
      <c r="Y305" s="102"/>
      <c r="Z305" s="102"/>
      <c r="AA305" s="102"/>
      <c r="AB305" s="102"/>
      <c r="AC305" s="102"/>
      <c r="AD305" s="102"/>
      <c r="AE305" s="103"/>
      <c r="AF305" s="146">
        <v>142815</v>
      </c>
      <c r="AG305" s="146"/>
      <c r="AH305" s="146"/>
      <c r="AI305" s="146"/>
      <c r="AJ305" s="146"/>
      <c r="AK305" s="146">
        <v>0</v>
      </c>
      <c r="AL305" s="146"/>
      <c r="AM305" s="146"/>
      <c r="AN305" s="146"/>
      <c r="AO305" s="146"/>
      <c r="AP305" s="146">
        <v>142815</v>
      </c>
      <c r="AQ305" s="146"/>
      <c r="AR305" s="146"/>
      <c r="AS305" s="146"/>
      <c r="AT305" s="146"/>
      <c r="AU305" s="146">
        <v>145000</v>
      </c>
      <c r="AV305" s="146"/>
      <c r="AW305" s="146"/>
      <c r="AX305" s="146"/>
      <c r="AY305" s="146"/>
      <c r="AZ305" s="146">
        <v>0</v>
      </c>
      <c r="BA305" s="146"/>
      <c r="BB305" s="146"/>
      <c r="BC305" s="146"/>
      <c r="BD305" s="146"/>
      <c r="BE305" s="146">
        <v>145000</v>
      </c>
      <c r="BF305" s="146"/>
      <c r="BG305" s="146"/>
      <c r="BH305" s="146"/>
      <c r="BI305" s="146"/>
    </row>
    <row r="306" spans="1:61" s="107" customFormat="1" ht="27.6" customHeight="1" x14ac:dyDescent="0.25">
      <c r="A306" s="127">
        <v>0</v>
      </c>
      <c r="B306" s="128"/>
      <c r="C306" s="128"/>
      <c r="D306" s="145" t="s">
        <v>454</v>
      </c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3"/>
      <c r="Q306" s="32" t="s">
        <v>203</v>
      </c>
      <c r="R306" s="32"/>
      <c r="S306" s="32"/>
      <c r="T306" s="32"/>
      <c r="U306" s="32"/>
      <c r="V306" s="145" t="s">
        <v>374</v>
      </c>
      <c r="W306" s="102"/>
      <c r="X306" s="102"/>
      <c r="Y306" s="102"/>
      <c r="Z306" s="102"/>
      <c r="AA306" s="102"/>
      <c r="AB306" s="102"/>
      <c r="AC306" s="102"/>
      <c r="AD306" s="102"/>
      <c r="AE306" s="103"/>
      <c r="AF306" s="146">
        <v>648190</v>
      </c>
      <c r="AG306" s="146"/>
      <c r="AH306" s="146"/>
      <c r="AI306" s="146"/>
      <c r="AJ306" s="146"/>
      <c r="AK306" s="146">
        <v>0</v>
      </c>
      <c r="AL306" s="146"/>
      <c r="AM306" s="146"/>
      <c r="AN306" s="146"/>
      <c r="AO306" s="146"/>
      <c r="AP306" s="146">
        <v>648190</v>
      </c>
      <c r="AQ306" s="146"/>
      <c r="AR306" s="146"/>
      <c r="AS306" s="146"/>
      <c r="AT306" s="146"/>
      <c r="AU306" s="146">
        <v>700000</v>
      </c>
      <c r="AV306" s="146"/>
      <c r="AW306" s="146"/>
      <c r="AX306" s="146"/>
      <c r="AY306" s="146"/>
      <c r="AZ306" s="146">
        <v>0</v>
      </c>
      <c r="BA306" s="146"/>
      <c r="BB306" s="146"/>
      <c r="BC306" s="146"/>
      <c r="BD306" s="146"/>
      <c r="BE306" s="146">
        <v>700000</v>
      </c>
      <c r="BF306" s="146"/>
      <c r="BG306" s="146"/>
      <c r="BH306" s="146"/>
      <c r="BI306" s="146"/>
    </row>
    <row r="307" spans="1:61" s="107" customFormat="1" ht="41.4" customHeight="1" x14ac:dyDescent="0.25">
      <c r="A307" s="127">
        <v>0</v>
      </c>
      <c r="B307" s="128"/>
      <c r="C307" s="128"/>
      <c r="D307" s="145" t="s">
        <v>455</v>
      </c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3"/>
      <c r="Q307" s="32" t="s">
        <v>203</v>
      </c>
      <c r="R307" s="32"/>
      <c r="S307" s="32"/>
      <c r="T307" s="32"/>
      <c r="U307" s="32"/>
      <c r="V307" s="145" t="s">
        <v>374</v>
      </c>
      <c r="W307" s="102"/>
      <c r="X307" s="102"/>
      <c r="Y307" s="102"/>
      <c r="Z307" s="102"/>
      <c r="AA307" s="102"/>
      <c r="AB307" s="102"/>
      <c r="AC307" s="102"/>
      <c r="AD307" s="102"/>
      <c r="AE307" s="103"/>
      <c r="AF307" s="146">
        <v>0</v>
      </c>
      <c r="AG307" s="146"/>
      <c r="AH307" s="146"/>
      <c r="AI307" s="146"/>
      <c r="AJ307" s="146"/>
      <c r="AK307" s="146">
        <v>0</v>
      </c>
      <c r="AL307" s="146"/>
      <c r="AM307" s="146"/>
      <c r="AN307" s="146"/>
      <c r="AO307" s="146"/>
      <c r="AP307" s="146">
        <v>0</v>
      </c>
      <c r="AQ307" s="146"/>
      <c r="AR307" s="146"/>
      <c r="AS307" s="146"/>
      <c r="AT307" s="146"/>
      <c r="AU307" s="146">
        <v>0</v>
      </c>
      <c r="AV307" s="146"/>
      <c r="AW307" s="146"/>
      <c r="AX307" s="146"/>
      <c r="AY307" s="146"/>
      <c r="AZ307" s="146">
        <v>0</v>
      </c>
      <c r="BA307" s="146"/>
      <c r="BB307" s="146"/>
      <c r="BC307" s="146"/>
      <c r="BD307" s="146"/>
      <c r="BE307" s="146">
        <v>0</v>
      </c>
      <c r="BF307" s="146"/>
      <c r="BG307" s="146"/>
      <c r="BH307" s="146"/>
      <c r="BI307" s="146"/>
    </row>
    <row r="308" spans="1:61" s="107" customFormat="1" ht="13.8" customHeight="1" x14ac:dyDescent="0.25">
      <c r="A308" s="127">
        <v>0</v>
      </c>
      <c r="B308" s="128"/>
      <c r="C308" s="128"/>
      <c r="D308" s="145" t="s">
        <v>456</v>
      </c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3"/>
      <c r="Q308" s="32" t="s">
        <v>203</v>
      </c>
      <c r="R308" s="32"/>
      <c r="S308" s="32"/>
      <c r="T308" s="32"/>
      <c r="U308" s="32"/>
      <c r="V308" s="145" t="s">
        <v>374</v>
      </c>
      <c r="W308" s="102"/>
      <c r="X308" s="102"/>
      <c r="Y308" s="102"/>
      <c r="Z308" s="102"/>
      <c r="AA308" s="102"/>
      <c r="AB308" s="102"/>
      <c r="AC308" s="102"/>
      <c r="AD308" s="102"/>
      <c r="AE308" s="103"/>
      <c r="AF308" s="146">
        <v>2198000</v>
      </c>
      <c r="AG308" s="146"/>
      <c r="AH308" s="146"/>
      <c r="AI308" s="146"/>
      <c r="AJ308" s="146"/>
      <c r="AK308" s="146">
        <v>0</v>
      </c>
      <c r="AL308" s="146"/>
      <c r="AM308" s="146"/>
      <c r="AN308" s="146"/>
      <c r="AO308" s="146"/>
      <c r="AP308" s="146">
        <v>2198000</v>
      </c>
      <c r="AQ308" s="146"/>
      <c r="AR308" s="146"/>
      <c r="AS308" s="146"/>
      <c r="AT308" s="146"/>
      <c r="AU308" s="146">
        <v>2500000</v>
      </c>
      <c r="AV308" s="146"/>
      <c r="AW308" s="146"/>
      <c r="AX308" s="146"/>
      <c r="AY308" s="146"/>
      <c r="AZ308" s="146">
        <v>0</v>
      </c>
      <c r="BA308" s="146"/>
      <c r="BB308" s="146"/>
      <c r="BC308" s="146"/>
      <c r="BD308" s="146"/>
      <c r="BE308" s="146">
        <v>2500000</v>
      </c>
      <c r="BF308" s="146"/>
      <c r="BG308" s="146"/>
      <c r="BH308" s="146"/>
      <c r="BI308" s="146"/>
    </row>
    <row r="309" spans="1:61" s="107" customFormat="1" ht="41.4" customHeight="1" x14ac:dyDescent="0.25">
      <c r="A309" s="127">
        <v>0</v>
      </c>
      <c r="B309" s="128"/>
      <c r="C309" s="128"/>
      <c r="D309" s="145" t="s">
        <v>457</v>
      </c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3"/>
      <c r="Q309" s="32" t="s">
        <v>203</v>
      </c>
      <c r="R309" s="32"/>
      <c r="S309" s="32"/>
      <c r="T309" s="32"/>
      <c r="U309" s="32"/>
      <c r="V309" s="145" t="s">
        <v>374</v>
      </c>
      <c r="W309" s="102"/>
      <c r="X309" s="102"/>
      <c r="Y309" s="102"/>
      <c r="Z309" s="102"/>
      <c r="AA309" s="102"/>
      <c r="AB309" s="102"/>
      <c r="AC309" s="102"/>
      <c r="AD309" s="102"/>
      <c r="AE309" s="103"/>
      <c r="AF309" s="146">
        <v>328382</v>
      </c>
      <c r="AG309" s="146"/>
      <c r="AH309" s="146"/>
      <c r="AI309" s="146"/>
      <c r="AJ309" s="146"/>
      <c r="AK309" s="146">
        <v>0</v>
      </c>
      <c r="AL309" s="146"/>
      <c r="AM309" s="146"/>
      <c r="AN309" s="146"/>
      <c r="AO309" s="146"/>
      <c r="AP309" s="146">
        <v>328382</v>
      </c>
      <c r="AQ309" s="146"/>
      <c r="AR309" s="146"/>
      <c r="AS309" s="146"/>
      <c r="AT309" s="146"/>
      <c r="AU309" s="146">
        <v>340000</v>
      </c>
      <c r="AV309" s="146"/>
      <c r="AW309" s="146"/>
      <c r="AX309" s="146"/>
      <c r="AY309" s="146"/>
      <c r="AZ309" s="146">
        <v>0</v>
      </c>
      <c r="BA309" s="146"/>
      <c r="BB309" s="146"/>
      <c r="BC309" s="146"/>
      <c r="BD309" s="146"/>
      <c r="BE309" s="146">
        <v>340000</v>
      </c>
      <c r="BF309" s="146"/>
      <c r="BG309" s="146"/>
      <c r="BH309" s="146"/>
      <c r="BI309" s="146"/>
    </row>
    <row r="310" spans="1:61" s="107" customFormat="1" ht="27.6" customHeight="1" x14ac:dyDescent="0.25">
      <c r="A310" s="127">
        <v>0</v>
      </c>
      <c r="B310" s="128"/>
      <c r="C310" s="128"/>
      <c r="D310" s="145" t="s">
        <v>458</v>
      </c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3"/>
      <c r="Q310" s="32" t="s">
        <v>203</v>
      </c>
      <c r="R310" s="32"/>
      <c r="S310" s="32"/>
      <c r="T310" s="32"/>
      <c r="U310" s="32"/>
      <c r="V310" s="145" t="s">
        <v>374</v>
      </c>
      <c r="W310" s="102"/>
      <c r="X310" s="102"/>
      <c r="Y310" s="102"/>
      <c r="Z310" s="102"/>
      <c r="AA310" s="102"/>
      <c r="AB310" s="102"/>
      <c r="AC310" s="102"/>
      <c r="AD310" s="102"/>
      <c r="AE310" s="103"/>
      <c r="AF310" s="146">
        <v>1648500</v>
      </c>
      <c r="AG310" s="146"/>
      <c r="AH310" s="146"/>
      <c r="AI310" s="146"/>
      <c r="AJ310" s="146"/>
      <c r="AK310" s="146">
        <v>0</v>
      </c>
      <c r="AL310" s="146"/>
      <c r="AM310" s="146"/>
      <c r="AN310" s="146"/>
      <c r="AO310" s="146"/>
      <c r="AP310" s="146">
        <v>1648500</v>
      </c>
      <c r="AQ310" s="146"/>
      <c r="AR310" s="146"/>
      <c r="AS310" s="146"/>
      <c r="AT310" s="146"/>
      <c r="AU310" s="146">
        <v>1800000</v>
      </c>
      <c r="AV310" s="146"/>
      <c r="AW310" s="146"/>
      <c r="AX310" s="146"/>
      <c r="AY310" s="146"/>
      <c r="AZ310" s="146">
        <v>0</v>
      </c>
      <c r="BA310" s="146"/>
      <c r="BB310" s="146"/>
      <c r="BC310" s="146"/>
      <c r="BD310" s="146"/>
      <c r="BE310" s="146">
        <v>1800000</v>
      </c>
      <c r="BF310" s="146"/>
      <c r="BG310" s="146"/>
      <c r="BH310" s="146"/>
      <c r="BI310" s="146"/>
    </row>
    <row r="311" spans="1:61" s="107" customFormat="1" ht="41.4" customHeight="1" x14ac:dyDescent="0.25">
      <c r="A311" s="127">
        <v>0</v>
      </c>
      <c r="B311" s="128"/>
      <c r="C311" s="128"/>
      <c r="D311" s="145" t="s">
        <v>459</v>
      </c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3"/>
      <c r="Q311" s="32" t="s">
        <v>203</v>
      </c>
      <c r="R311" s="32"/>
      <c r="S311" s="32"/>
      <c r="T311" s="32"/>
      <c r="U311" s="32"/>
      <c r="V311" s="145" t="s">
        <v>374</v>
      </c>
      <c r="W311" s="102"/>
      <c r="X311" s="102"/>
      <c r="Y311" s="102"/>
      <c r="Z311" s="102"/>
      <c r="AA311" s="102"/>
      <c r="AB311" s="102"/>
      <c r="AC311" s="102"/>
      <c r="AD311" s="102"/>
      <c r="AE311" s="103"/>
      <c r="AF311" s="146">
        <v>5495000</v>
      </c>
      <c r="AG311" s="146"/>
      <c r="AH311" s="146"/>
      <c r="AI311" s="146"/>
      <c r="AJ311" s="146"/>
      <c r="AK311" s="146">
        <v>0</v>
      </c>
      <c r="AL311" s="146"/>
      <c r="AM311" s="146"/>
      <c r="AN311" s="146"/>
      <c r="AO311" s="146"/>
      <c r="AP311" s="146">
        <v>5495000</v>
      </c>
      <c r="AQ311" s="146"/>
      <c r="AR311" s="146"/>
      <c r="AS311" s="146"/>
      <c r="AT311" s="146"/>
      <c r="AU311" s="146">
        <v>5700000</v>
      </c>
      <c r="AV311" s="146"/>
      <c r="AW311" s="146"/>
      <c r="AX311" s="146"/>
      <c r="AY311" s="146"/>
      <c r="AZ311" s="146">
        <v>0</v>
      </c>
      <c r="BA311" s="146"/>
      <c r="BB311" s="146"/>
      <c r="BC311" s="146"/>
      <c r="BD311" s="146"/>
      <c r="BE311" s="146">
        <v>5700000</v>
      </c>
      <c r="BF311" s="146"/>
      <c r="BG311" s="146"/>
      <c r="BH311" s="146"/>
      <c r="BI311" s="146"/>
    </row>
    <row r="312" spans="1:61" s="107" customFormat="1" ht="27.6" customHeight="1" x14ac:dyDescent="0.25">
      <c r="A312" s="127">
        <v>0</v>
      </c>
      <c r="B312" s="128"/>
      <c r="C312" s="128"/>
      <c r="D312" s="145" t="s">
        <v>460</v>
      </c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3"/>
      <c r="Q312" s="32" t="s">
        <v>203</v>
      </c>
      <c r="R312" s="32"/>
      <c r="S312" s="32"/>
      <c r="T312" s="32"/>
      <c r="U312" s="32"/>
      <c r="V312" s="145" t="s">
        <v>374</v>
      </c>
      <c r="W312" s="102"/>
      <c r="X312" s="102"/>
      <c r="Y312" s="102"/>
      <c r="Z312" s="102"/>
      <c r="AA312" s="102"/>
      <c r="AB312" s="102"/>
      <c r="AC312" s="102"/>
      <c r="AD312" s="102"/>
      <c r="AE312" s="103"/>
      <c r="AF312" s="146">
        <v>0</v>
      </c>
      <c r="AG312" s="146"/>
      <c r="AH312" s="146"/>
      <c r="AI312" s="146"/>
      <c r="AJ312" s="146"/>
      <c r="AK312" s="146">
        <v>0</v>
      </c>
      <c r="AL312" s="146"/>
      <c r="AM312" s="146"/>
      <c r="AN312" s="146"/>
      <c r="AO312" s="146"/>
      <c r="AP312" s="146">
        <v>0</v>
      </c>
      <c r="AQ312" s="146"/>
      <c r="AR312" s="146"/>
      <c r="AS312" s="146"/>
      <c r="AT312" s="146"/>
      <c r="AU312" s="146">
        <v>0</v>
      </c>
      <c r="AV312" s="146"/>
      <c r="AW312" s="146"/>
      <c r="AX312" s="146"/>
      <c r="AY312" s="146"/>
      <c r="AZ312" s="146">
        <v>0</v>
      </c>
      <c r="BA312" s="146"/>
      <c r="BB312" s="146"/>
      <c r="BC312" s="146"/>
      <c r="BD312" s="146"/>
      <c r="BE312" s="146">
        <v>0</v>
      </c>
      <c r="BF312" s="146"/>
      <c r="BG312" s="146"/>
      <c r="BH312" s="146"/>
      <c r="BI312" s="146"/>
    </row>
    <row r="313" spans="1:61" s="107" customFormat="1" ht="41.4" customHeight="1" x14ac:dyDescent="0.25">
      <c r="A313" s="127">
        <v>0</v>
      </c>
      <c r="B313" s="128"/>
      <c r="C313" s="128"/>
      <c r="D313" s="145" t="s">
        <v>461</v>
      </c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3"/>
      <c r="Q313" s="32" t="s">
        <v>203</v>
      </c>
      <c r="R313" s="32"/>
      <c r="S313" s="32"/>
      <c r="T313" s="32"/>
      <c r="U313" s="32"/>
      <c r="V313" s="145" t="s">
        <v>374</v>
      </c>
      <c r="W313" s="102"/>
      <c r="X313" s="102"/>
      <c r="Y313" s="102"/>
      <c r="Z313" s="102"/>
      <c r="AA313" s="102"/>
      <c r="AB313" s="102"/>
      <c r="AC313" s="102"/>
      <c r="AD313" s="102"/>
      <c r="AE313" s="103"/>
      <c r="AF313" s="146">
        <v>142870</v>
      </c>
      <c r="AG313" s="146"/>
      <c r="AH313" s="146"/>
      <c r="AI313" s="146"/>
      <c r="AJ313" s="146"/>
      <c r="AK313" s="146">
        <v>0</v>
      </c>
      <c r="AL313" s="146"/>
      <c r="AM313" s="146"/>
      <c r="AN313" s="146"/>
      <c r="AO313" s="146"/>
      <c r="AP313" s="146">
        <v>142870</v>
      </c>
      <c r="AQ313" s="146"/>
      <c r="AR313" s="146"/>
      <c r="AS313" s="146"/>
      <c r="AT313" s="146"/>
      <c r="AU313" s="146">
        <v>160000</v>
      </c>
      <c r="AV313" s="146"/>
      <c r="AW313" s="146"/>
      <c r="AX313" s="146"/>
      <c r="AY313" s="146"/>
      <c r="AZ313" s="146">
        <v>0</v>
      </c>
      <c r="BA313" s="146"/>
      <c r="BB313" s="146"/>
      <c r="BC313" s="146"/>
      <c r="BD313" s="146"/>
      <c r="BE313" s="146">
        <v>160000</v>
      </c>
      <c r="BF313" s="146"/>
      <c r="BG313" s="146"/>
      <c r="BH313" s="146"/>
      <c r="BI313" s="146"/>
    </row>
    <row r="314" spans="1:61" s="107" customFormat="1" ht="82.8" customHeight="1" x14ac:dyDescent="0.25">
      <c r="A314" s="127">
        <v>0</v>
      </c>
      <c r="B314" s="128"/>
      <c r="C314" s="128"/>
      <c r="D314" s="145" t="s">
        <v>462</v>
      </c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3"/>
      <c r="Q314" s="32" t="s">
        <v>203</v>
      </c>
      <c r="R314" s="32"/>
      <c r="S314" s="32"/>
      <c r="T314" s="32"/>
      <c r="U314" s="32"/>
      <c r="V314" s="145" t="s">
        <v>374</v>
      </c>
      <c r="W314" s="102"/>
      <c r="X314" s="102"/>
      <c r="Y314" s="102"/>
      <c r="Z314" s="102"/>
      <c r="AA314" s="102"/>
      <c r="AB314" s="102"/>
      <c r="AC314" s="102"/>
      <c r="AD314" s="102"/>
      <c r="AE314" s="103"/>
      <c r="AF314" s="146">
        <v>0</v>
      </c>
      <c r="AG314" s="146"/>
      <c r="AH314" s="146"/>
      <c r="AI314" s="146"/>
      <c r="AJ314" s="146"/>
      <c r="AK314" s="146">
        <v>0</v>
      </c>
      <c r="AL314" s="146"/>
      <c r="AM314" s="146"/>
      <c r="AN314" s="146"/>
      <c r="AO314" s="146"/>
      <c r="AP314" s="146">
        <v>0</v>
      </c>
      <c r="AQ314" s="146"/>
      <c r="AR314" s="146"/>
      <c r="AS314" s="146"/>
      <c r="AT314" s="146"/>
      <c r="AU314" s="146">
        <v>0</v>
      </c>
      <c r="AV314" s="146"/>
      <c r="AW314" s="146"/>
      <c r="AX314" s="146"/>
      <c r="AY314" s="146"/>
      <c r="AZ314" s="146">
        <v>0</v>
      </c>
      <c r="BA314" s="146"/>
      <c r="BB314" s="146"/>
      <c r="BC314" s="146"/>
      <c r="BD314" s="146"/>
      <c r="BE314" s="146">
        <v>0</v>
      </c>
      <c r="BF314" s="146"/>
      <c r="BG314" s="146"/>
      <c r="BH314" s="146"/>
      <c r="BI314" s="146"/>
    </row>
    <row r="315" spans="1:61" s="107" customFormat="1" ht="41.4" customHeight="1" x14ac:dyDescent="0.25">
      <c r="A315" s="127">
        <v>0</v>
      </c>
      <c r="B315" s="128"/>
      <c r="C315" s="128"/>
      <c r="D315" s="145" t="s">
        <v>463</v>
      </c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3"/>
      <c r="Q315" s="32" t="s">
        <v>203</v>
      </c>
      <c r="R315" s="32"/>
      <c r="S315" s="32"/>
      <c r="T315" s="32"/>
      <c r="U315" s="32"/>
      <c r="V315" s="145" t="s">
        <v>374</v>
      </c>
      <c r="W315" s="102"/>
      <c r="X315" s="102"/>
      <c r="Y315" s="102"/>
      <c r="Z315" s="102"/>
      <c r="AA315" s="102"/>
      <c r="AB315" s="102"/>
      <c r="AC315" s="102"/>
      <c r="AD315" s="102"/>
      <c r="AE315" s="103"/>
      <c r="AF315" s="146">
        <v>0</v>
      </c>
      <c r="AG315" s="146"/>
      <c r="AH315" s="146"/>
      <c r="AI315" s="146"/>
      <c r="AJ315" s="146"/>
      <c r="AK315" s="146">
        <v>0</v>
      </c>
      <c r="AL315" s="146"/>
      <c r="AM315" s="146"/>
      <c r="AN315" s="146"/>
      <c r="AO315" s="146"/>
      <c r="AP315" s="146">
        <v>0</v>
      </c>
      <c r="AQ315" s="146"/>
      <c r="AR315" s="146"/>
      <c r="AS315" s="146"/>
      <c r="AT315" s="146"/>
      <c r="AU315" s="146">
        <v>0</v>
      </c>
      <c r="AV315" s="146"/>
      <c r="AW315" s="146"/>
      <c r="AX315" s="146"/>
      <c r="AY315" s="146"/>
      <c r="AZ315" s="146">
        <v>0</v>
      </c>
      <c r="BA315" s="146"/>
      <c r="BB315" s="146"/>
      <c r="BC315" s="146"/>
      <c r="BD315" s="146"/>
      <c r="BE315" s="146">
        <v>0</v>
      </c>
      <c r="BF315" s="146"/>
      <c r="BG315" s="146"/>
      <c r="BH315" s="146"/>
      <c r="BI315" s="146"/>
    </row>
    <row r="316" spans="1:61" s="107" customFormat="1" ht="27.6" customHeight="1" x14ac:dyDescent="0.25">
      <c r="A316" s="127">
        <v>0</v>
      </c>
      <c r="B316" s="128"/>
      <c r="C316" s="128"/>
      <c r="D316" s="145" t="s">
        <v>464</v>
      </c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3"/>
      <c r="Q316" s="32" t="s">
        <v>203</v>
      </c>
      <c r="R316" s="32"/>
      <c r="S316" s="32"/>
      <c r="T316" s="32"/>
      <c r="U316" s="32"/>
      <c r="V316" s="145" t="s">
        <v>374</v>
      </c>
      <c r="W316" s="102"/>
      <c r="X316" s="102"/>
      <c r="Y316" s="102"/>
      <c r="Z316" s="102"/>
      <c r="AA316" s="102"/>
      <c r="AB316" s="102"/>
      <c r="AC316" s="102"/>
      <c r="AD316" s="102"/>
      <c r="AE316" s="103"/>
      <c r="AF316" s="146">
        <v>0</v>
      </c>
      <c r="AG316" s="146"/>
      <c r="AH316" s="146"/>
      <c r="AI316" s="146"/>
      <c r="AJ316" s="146"/>
      <c r="AK316" s="146">
        <v>0</v>
      </c>
      <c r="AL316" s="146"/>
      <c r="AM316" s="146"/>
      <c r="AN316" s="146"/>
      <c r="AO316" s="146"/>
      <c r="AP316" s="146">
        <v>0</v>
      </c>
      <c r="AQ316" s="146"/>
      <c r="AR316" s="146"/>
      <c r="AS316" s="146"/>
      <c r="AT316" s="146"/>
      <c r="AU316" s="146">
        <v>0</v>
      </c>
      <c r="AV316" s="146"/>
      <c r="AW316" s="146"/>
      <c r="AX316" s="146"/>
      <c r="AY316" s="146"/>
      <c r="AZ316" s="146">
        <v>0</v>
      </c>
      <c r="BA316" s="146"/>
      <c r="BB316" s="146"/>
      <c r="BC316" s="146"/>
      <c r="BD316" s="146"/>
      <c r="BE316" s="146">
        <v>0</v>
      </c>
      <c r="BF316" s="146"/>
      <c r="BG316" s="146"/>
      <c r="BH316" s="146"/>
      <c r="BI316" s="146"/>
    </row>
    <row r="317" spans="1:61" s="107" customFormat="1" ht="27.6" customHeight="1" x14ac:dyDescent="0.25">
      <c r="A317" s="127">
        <v>0</v>
      </c>
      <c r="B317" s="128"/>
      <c r="C317" s="128"/>
      <c r="D317" s="145" t="s">
        <v>465</v>
      </c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3"/>
      <c r="Q317" s="32" t="s">
        <v>203</v>
      </c>
      <c r="R317" s="32"/>
      <c r="S317" s="32"/>
      <c r="T317" s="32"/>
      <c r="U317" s="32"/>
      <c r="V317" s="145" t="s">
        <v>374</v>
      </c>
      <c r="W317" s="102"/>
      <c r="X317" s="102"/>
      <c r="Y317" s="102"/>
      <c r="Z317" s="102"/>
      <c r="AA317" s="102"/>
      <c r="AB317" s="102"/>
      <c r="AC317" s="102"/>
      <c r="AD317" s="102"/>
      <c r="AE317" s="103"/>
      <c r="AF317" s="146">
        <v>0</v>
      </c>
      <c r="AG317" s="146"/>
      <c r="AH317" s="146"/>
      <c r="AI317" s="146"/>
      <c r="AJ317" s="146"/>
      <c r="AK317" s="146">
        <v>0</v>
      </c>
      <c r="AL317" s="146"/>
      <c r="AM317" s="146"/>
      <c r="AN317" s="146"/>
      <c r="AO317" s="146"/>
      <c r="AP317" s="146">
        <v>0</v>
      </c>
      <c r="AQ317" s="146"/>
      <c r="AR317" s="146"/>
      <c r="AS317" s="146"/>
      <c r="AT317" s="146"/>
      <c r="AU317" s="146">
        <v>0</v>
      </c>
      <c r="AV317" s="146"/>
      <c r="AW317" s="146"/>
      <c r="AX317" s="146"/>
      <c r="AY317" s="146"/>
      <c r="AZ317" s="146">
        <v>0</v>
      </c>
      <c r="BA317" s="146"/>
      <c r="BB317" s="146"/>
      <c r="BC317" s="146"/>
      <c r="BD317" s="146"/>
      <c r="BE317" s="146">
        <v>0</v>
      </c>
      <c r="BF317" s="146"/>
      <c r="BG317" s="146"/>
      <c r="BH317" s="146"/>
      <c r="BI317" s="146"/>
    </row>
    <row r="318" spans="1:61" s="107" customFormat="1" ht="13.8" customHeight="1" x14ac:dyDescent="0.25">
      <c r="A318" s="127">
        <v>0</v>
      </c>
      <c r="B318" s="128"/>
      <c r="C318" s="128"/>
      <c r="D318" s="145" t="s">
        <v>466</v>
      </c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3"/>
      <c r="Q318" s="32" t="s">
        <v>203</v>
      </c>
      <c r="R318" s="32"/>
      <c r="S318" s="32"/>
      <c r="T318" s="32"/>
      <c r="U318" s="32"/>
      <c r="V318" s="145" t="s">
        <v>374</v>
      </c>
      <c r="W318" s="102"/>
      <c r="X318" s="102"/>
      <c r="Y318" s="102"/>
      <c r="Z318" s="102"/>
      <c r="AA318" s="102"/>
      <c r="AB318" s="102"/>
      <c r="AC318" s="102"/>
      <c r="AD318" s="102"/>
      <c r="AE318" s="103"/>
      <c r="AF318" s="146">
        <v>0</v>
      </c>
      <c r="AG318" s="146"/>
      <c r="AH318" s="146"/>
      <c r="AI318" s="146"/>
      <c r="AJ318" s="146"/>
      <c r="AK318" s="146">
        <v>0</v>
      </c>
      <c r="AL318" s="146"/>
      <c r="AM318" s="146"/>
      <c r="AN318" s="146"/>
      <c r="AO318" s="146"/>
      <c r="AP318" s="146">
        <v>0</v>
      </c>
      <c r="AQ318" s="146"/>
      <c r="AR318" s="146"/>
      <c r="AS318" s="146"/>
      <c r="AT318" s="146"/>
      <c r="AU318" s="146">
        <v>0</v>
      </c>
      <c r="AV318" s="146"/>
      <c r="AW318" s="146"/>
      <c r="AX318" s="146"/>
      <c r="AY318" s="146"/>
      <c r="AZ318" s="146">
        <v>0</v>
      </c>
      <c r="BA318" s="146"/>
      <c r="BB318" s="146"/>
      <c r="BC318" s="146"/>
      <c r="BD318" s="146"/>
      <c r="BE318" s="146">
        <v>0</v>
      </c>
      <c r="BF318" s="146"/>
      <c r="BG318" s="146"/>
      <c r="BH318" s="146"/>
      <c r="BI318" s="146"/>
    </row>
    <row r="319" spans="1:61" s="107" customFormat="1" ht="13.8" customHeight="1" x14ac:dyDescent="0.25">
      <c r="A319" s="127">
        <v>0</v>
      </c>
      <c r="B319" s="128"/>
      <c r="C319" s="128"/>
      <c r="D319" s="145" t="s">
        <v>467</v>
      </c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3"/>
      <c r="Q319" s="32" t="s">
        <v>203</v>
      </c>
      <c r="R319" s="32"/>
      <c r="S319" s="32"/>
      <c r="T319" s="32"/>
      <c r="U319" s="32"/>
      <c r="V319" s="145" t="s">
        <v>374</v>
      </c>
      <c r="W319" s="102"/>
      <c r="X319" s="102"/>
      <c r="Y319" s="102"/>
      <c r="Z319" s="102"/>
      <c r="AA319" s="102"/>
      <c r="AB319" s="102"/>
      <c r="AC319" s="102"/>
      <c r="AD319" s="102"/>
      <c r="AE319" s="103"/>
      <c r="AF319" s="146">
        <v>0</v>
      </c>
      <c r="AG319" s="146"/>
      <c r="AH319" s="146"/>
      <c r="AI319" s="146"/>
      <c r="AJ319" s="146"/>
      <c r="AK319" s="146">
        <v>0</v>
      </c>
      <c r="AL319" s="146"/>
      <c r="AM319" s="146"/>
      <c r="AN319" s="146"/>
      <c r="AO319" s="146"/>
      <c r="AP319" s="146">
        <v>0</v>
      </c>
      <c r="AQ319" s="146"/>
      <c r="AR319" s="146"/>
      <c r="AS319" s="146"/>
      <c r="AT319" s="146"/>
      <c r="AU319" s="146">
        <v>0</v>
      </c>
      <c r="AV319" s="146"/>
      <c r="AW319" s="146"/>
      <c r="AX319" s="146"/>
      <c r="AY319" s="146"/>
      <c r="AZ319" s="146">
        <v>0</v>
      </c>
      <c r="BA319" s="146"/>
      <c r="BB319" s="146"/>
      <c r="BC319" s="146"/>
      <c r="BD319" s="146"/>
      <c r="BE319" s="146">
        <v>0</v>
      </c>
      <c r="BF319" s="146"/>
      <c r="BG319" s="146"/>
      <c r="BH319" s="146"/>
      <c r="BI319" s="146"/>
    </row>
    <row r="320" spans="1:61" s="107" customFormat="1" ht="27.6" customHeight="1" x14ac:dyDescent="0.25">
      <c r="A320" s="127">
        <v>0</v>
      </c>
      <c r="B320" s="128"/>
      <c r="C320" s="128"/>
      <c r="D320" s="145" t="s">
        <v>468</v>
      </c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3"/>
      <c r="Q320" s="32" t="s">
        <v>203</v>
      </c>
      <c r="R320" s="32"/>
      <c r="S320" s="32"/>
      <c r="T320" s="32"/>
      <c r="U320" s="32"/>
      <c r="V320" s="145" t="s">
        <v>374</v>
      </c>
      <c r="W320" s="102"/>
      <c r="X320" s="102"/>
      <c r="Y320" s="102"/>
      <c r="Z320" s="102"/>
      <c r="AA320" s="102"/>
      <c r="AB320" s="102"/>
      <c r="AC320" s="102"/>
      <c r="AD320" s="102"/>
      <c r="AE320" s="103"/>
      <c r="AF320" s="146">
        <v>0</v>
      </c>
      <c r="AG320" s="146"/>
      <c r="AH320" s="146"/>
      <c r="AI320" s="146"/>
      <c r="AJ320" s="146"/>
      <c r="AK320" s="146">
        <v>0</v>
      </c>
      <c r="AL320" s="146"/>
      <c r="AM320" s="146"/>
      <c r="AN320" s="146"/>
      <c r="AO320" s="146"/>
      <c r="AP320" s="146">
        <v>0</v>
      </c>
      <c r="AQ320" s="146"/>
      <c r="AR320" s="146"/>
      <c r="AS320" s="146"/>
      <c r="AT320" s="146"/>
      <c r="AU320" s="146">
        <v>0</v>
      </c>
      <c r="AV320" s="146"/>
      <c r="AW320" s="146"/>
      <c r="AX320" s="146"/>
      <c r="AY320" s="146"/>
      <c r="AZ320" s="146">
        <v>0</v>
      </c>
      <c r="BA320" s="146"/>
      <c r="BB320" s="146"/>
      <c r="BC320" s="146"/>
      <c r="BD320" s="146"/>
      <c r="BE320" s="146">
        <v>0</v>
      </c>
      <c r="BF320" s="146"/>
      <c r="BG320" s="146"/>
      <c r="BH320" s="146"/>
      <c r="BI320" s="146"/>
    </row>
    <row r="321" spans="1:61" s="107" customFormat="1" ht="13.8" customHeight="1" x14ac:dyDescent="0.25">
      <c r="A321" s="127">
        <v>0</v>
      </c>
      <c r="B321" s="128"/>
      <c r="C321" s="128"/>
      <c r="D321" s="145" t="s">
        <v>433</v>
      </c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3"/>
      <c r="Q321" s="32" t="s">
        <v>203</v>
      </c>
      <c r="R321" s="32"/>
      <c r="S321" s="32"/>
      <c r="T321" s="32"/>
      <c r="U321" s="32"/>
      <c r="V321" s="145"/>
      <c r="W321" s="102"/>
      <c r="X321" s="102"/>
      <c r="Y321" s="102"/>
      <c r="Z321" s="102"/>
      <c r="AA321" s="102"/>
      <c r="AB321" s="102"/>
      <c r="AC321" s="102"/>
      <c r="AD321" s="102"/>
      <c r="AE321" s="103"/>
      <c r="AF321" s="146">
        <v>0</v>
      </c>
      <c r="AG321" s="146"/>
      <c r="AH321" s="146"/>
      <c r="AI321" s="146"/>
      <c r="AJ321" s="146"/>
      <c r="AK321" s="146">
        <v>0</v>
      </c>
      <c r="AL321" s="146"/>
      <c r="AM321" s="146"/>
      <c r="AN321" s="146"/>
      <c r="AO321" s="146"/>
      <c r="AP321" s="146">
        <v>0</v>
      </c>
      <c r="AQ321" s="146"/>
      <c r="AR321" s="146"/>
      <c r="AS321" s="146"/>
      <c r="AT321" s="146"/>
      <c r="AU321" s="146">
        <v>0</v>
      </c>
      <c r="AV321" s="146"/>
      <c r="AW321" s="146"/>
      <c r="AX321" s="146"/>
      <c r="AY321" s="146"/>
      <c r="AZ321" s="146">
        <v>0</v>
      </c>
      <c r="BA321" s="146"/>
      <c r="BB321" s="146"/>
      <c r="BC321" s="146"/>
      <c r="BD321" s="146"/>
      <c r="BE321" s="146">
        <v>0</v>
      </c>
      <c r="BF321" s="146"/>
      <c r="BG321" s="146"/>
      <c r="BH321" s="146"/>
      <c r="BI321" s="146"/>
    </row>
    <row r="322" spans="1:61" s="107" customFormat="1" ht="13.8" customHeight="1" x14ac:dyDescent="0.25">
      <c r="A322" s="127">
        <v>0</v>
      </c>
      <c r="B322" s="128"/>
      <c r="C322" s="128"/>
      <c r="D322" s="145" t="s">
        <v>431</v>
      </c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3"/>
      <c r="Q322" s="32" t="s">
        <v>203</v>
      </c>
      <c r="R322" s="32"/>
      <c r="S322" s="32"/>
      <c r="T322" s="32"/>
      <c r="U322" s="32"/>
      <c r="V322" s="145"/>
      <c r="W322" s="102"/>
      <c r="X322" s="102"/>
      <c r="Y322" s="102"/>
      <c r="Z322" s="102"/>
      <c r="AA322" s="102"/>
      <c r="AB322" s="102"/>
      <c r="AC322" s="102"/>
      <c r="AD322" s="102"/>
      <c r="AE322" s="103"/>
      <c r="AF322" s="146">
        <v>0</v>
      </c>
      <c r="AG322" s="146"/>
      <c r="AH322" s="146"/>
      <c r="AI322" s="146"/>
      <c r="AJ322" s="146"/>
      <c r="AK322" s="146">
        <v>0</v>
      </c>
      <c r="AL322" s="146"/>
      <c r="AM322" s="146"/>
      <c r="AN322" s="146"/>
      <c r="AO322" s="146"/>
      <c r="AP322" s="146">
        <v>0</v>
      </c>
      <c r="AQ322" s="146"/>
      <c r="AR322" s="146"/>
      <c r="AS322" s="146"/>
      <c r="AT322" s="146"/>
      <c r="AU322" s="146">
        <v>0</v>
      </c>
      <c r="AV322" s="146"/>
      <c r="AW322" s="146"/>
      <c r="AX322" s="146"/>
      <c r="AY322" s="146"/>
      <c r="AZ322" s="146">
        <v>0</v>
      </c>
      <c r="BA322" s="146"/>
      <c r="BB322" s="146"/>
      <c r="BC322" s="146"/>
      <c r="BD322" s="146"/>
      <c r="BE322" s="146">
        <v>0</v>
      </c>
      <c r="BF322" s="146"/>
      <c r="BG322" s="146"/>
      <c r="BH322" s="146"/>
      <c r="BI322" s="146"/>
    </row>
    <row r="323" spans="1:61" s="107" customFormat="1" ht="27.6" customHeight="1" x14ac:dyDescent="0.25">
      <c r="A323" s="127">
        <v>0</v>
      </c>
      <c r="B323" s="128"/>
      <c r="C323" s="128"/>
      <c r="D323" s="145" t="s">
        <v>422</v>
      </c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3"/>
      <c r="Q323" s="32" t="s">
        <v>203</v>
      </c>
      <c r="R323" s="32"/>
      <c r="S323" s="32"/>
      <c r="T323" s="32"/>
      <c r="U323" s="32"/>
      <c r="V323" s="145"/>
      <c r="W323" s="102"/>
      <c r="X323" s="102"/>
      <c r="Y323" s="102"/>
      <c r="Z323" s="102"/>
      <c r="AA323" s="102"/>
      <c r="AB323" s="102"/>
      <c r="AC323" s="102"/>
      <c r="AD323" s="102"/>
      <c r="AE323" s="103"/>
      <c r="AF323" s="146">
        <v>0</v>
      </c>
      <c r="AG323" s="146"/>
      <c r="AH323" s="146"/>
      <c r="AI323" s="146"/>
      <c r="AJ323" s="146"/>
      <c r="AK323" s="146">
        <v>0</v>
      </c>
      <c r="AL323" s="146"/>
      <c r="AM323" s="146"/>
      <c r="AN323" s="146"/>
      <c r="AO323" s="146"/>
      <c r="AP323" s="146">
        <v>0</v>
      </c>
      <c r="AQ323" s="146"/>
      <c r="AR323" s="146"/>
      <c r="AS323" s="146"/>
      <c r="AT323" s="146"/>
      <c r="AU323" s="146">
        <v>0</v>
      </c>
      <c r="AV323" s="146"/>
      <c r="AW323" s="146"/>
      <c r="AX323" s="146"/>
      <c r="AY323" s="146"/>
      <c r="AZ323" s="146">
        <v>0</v>
      </c>
      <c r="BA323" s="146"/>
      <c r="BB323" s="146"/>
      <c r="BC323" s="146"/>
      <c r="BD323" s="146"/>
      <c r="BE323" s="146">
        <v>0</v>
      </c>
      <c r="BF323" s="146"/>
      <c r="BG323" s="146"/>
      <c r="BH323" s="146"/>
      <c r="BI323" s="146"/>
    </row>
    <row r="324" spans="1:61" s="107" customFormat="1" ht="55.2" customHeight="1" x14ac:dyDescent="0.25">
      <c r="A324" s="127">
        <v>0</v>
      </c>
      <c r="B324" s="128"/>
      <c r="C324" s="128"/>
      <c r="D324" s="145" t="s">
        <v>469</v>
      </c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3"/>
      <c r="Q324" s="32" t="s">
        <v>203</v>
      </c>
      <c r="R324" s="32"/>
      <c r="S324" s="32"/>
      <c r="T324" s="32"/>
      <c r="U324" s="32"/>
      <c r="V324" s="145" t="s">
        <v>374</v>
      </c>
      <c r="W324" s="102"/>
      <c r="X324" s="102"/>
      <c r="Y324" s="102"/>
      <c r="Z324" s="102"/>
      <c r="AA324" s="102"/>
      <c r="AB324" s="102"/>
      <c r="AC324" s="102"/>
      <c r="AD324" s="102"/>
      <c r="AE324" s="103"/>
      <c r="AF324" s="146">
        <v>0</v>
      </c>
      <c r="AG324" s="146"/>
      <c r="AH324" s="146"/>
      <c r="AI324" s="146"/>
      <c r="AJ324" s="146"/>
      <c r="AK324" s="146">
        <v>0</v>
      </c>
      <c r="AL324" s="146"/>
      <c r="AM324" s="146"/>
      <c r="AN324" s="146"/>
      <c r="AO324" s="146"/>
      <c r="AP324" s="146">
        <v>0</v>
      </c>
      <c r="AQ324" s="146"/>
      <c r="AR324" s="146"/>
      <c r="AS324" s="146"/>
      <c r="AT324" s="146"/>
      <c r="AU324" s="146">
        <v>0</v>
      </c>
      <c r="AV324" s="146"/>
      <c r="AW324" s="146"/>
      <c r="AX324" s="146"/>
      <c r="AY324" s="146"/>
      <c r="AZ324" s="146">
        <v>0</v>
      </c>
      <c r="BA324" s="146"/>
      <c r="BB324" s="146"/>
      <c r="BC324" s="146"/>
      <c r="BD324" s="146"/>
      <c r="BE324" s="146">
        <v>0</v>
      </c>
      <c r="BF324" s="146"/>
      <c r="BG324" s="146"/>
      <c r="BH324" s="146"/>
      <c r="BI324" s="146"/>
    </row>
    <row r="325" spans="1:61" s="107" customFormat="1" ht="13.8" customHeight="1" x14ac:dyDescent="0.25">
      <c r="A325" s="127">
        <v>0</v>
      </c>
      <c r="B325" s="128"/>
      <c r="C325" s="128"/>
      <c r="D325" s="145" t="s">
        <v>470</v>
      </c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3"/>
      <c r="Q325" s="32" t="s">
        <v>203</v>
      </c>
      <c r="R325" s="32"/>
      <c r="S325" s="32"/>
      <c r="T325" s="32"/>
      <c r="U325" s="32"/>
      <c r="V325" s="145" t="s">
        <v>374</v>
      </c>
      <c r="W325" s="102"/>
      <c r="X325" s="102"/>
      <c r="Y325" s="102"/>
      <c r="Z325" s="102"/>
      <c r="AA325" s="102"/>
      <c r="AB325" s="102"/>
      <c r="AC325" s="102"/>
      <c r="AD325" s="102"/>
      <c r="AE325" s="103"/>
      <c r="AF325" s="146">
        <v>0</v>
      </c>
      <c r="AG325" s="146"/>
      <c r="AH325" s="146"/>
      <c r="AI325" s="146"/>
      <c r="AJ325" s="146"/>
      <c r="AK325" s="146">
        <v>0</v>
      </c>
      <c r="AL325" s="146"/>
      <c r="AM325" s="146"/>
      <c r="AN325" s="146"/>
      <c r="AO325" s="146"/>
      <c r="AP325" s="146">
        <v>0</v>
      </c>
      <c r="AQ325" s="146"/>
      <c r="AR325" s="146"/>
      <c r="AS325" s="146"/>
      <c r="AT325" s="146"/>
      <c r="AU325" s="146">
        <v>0</v>
      </c>
      <c r="AV325" s="146"/>
      <c r="AW325" s="146"/>
      <c r="AX325" s="146"/>
      <c r="AY325" s="146"/>
      <c r="AZ325" s="146">
        <v>0</v>
      </c>
      <c r="BA325" s="146"/>
      <c r="BB325" s="146"/>
      <c r="BC325" s="146"/>
      <c r="BD325" s="146"/>
      <c r="BE325" s="146">
        <v>0</v>
      </c>
      <c r="BF325" s="146"/>
      <c r="BG325" s="146"/>
      <c r="BH325" s="146"/>
      <c r="BI325" s="146"/>
    </row>
    <row r="326" spans="1:61" s="107" customFormat="1" ht="27.6" customHeight="1" x14ac:dyDescent="0.25">
      <c r="A326" s="127">
        <v>0</v>
      </c>
      <c r="B326" s="128"/>
      <c r="C326" s="128"/>
      <c r="D326" s="145" t="s">
        <v>471</v>
      </c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3"/>
      <c r="Q326" s="32" t="s">
        <v>203</v>
      </c>
      <c r="R326" s="32"/>
      <c r="S326" s="32"/>
      <c r="T326" s="32"/>
      <c r="U326" s="32"/>
      <c r="V326" s="145" t="s">
        <v>374</v>
      </c>
      <c r="W326" s="102"/>
      <c r="X326" s="102"/>
      <c r="Y326" s="102"/>
      <c r="Z326" s="102"/>
      <c r="AA326" s="102"/>
      <c r="AB326" s="102"/>
      <c r="AC326" s="102"/>
      <c r="AD326" s="102"/>
      <c r="AE326" s="103"/>
      <c r="AF326" s="146">
        <v>0</v>
      </c>
      <c r="AG326" s="146"/>
      <c r="AH326" s="146"/>
      <c r="AI326" s="146"/>
      <c r="AJ326" s="146"/>
      <c r="AK326" s="146">
        <v>0</v>
      </c>
      <c r="AL326" s="146"/>
      <c r="AM326" s="146"/>
      <c r="AN326" s="146"/>
      <c r="AO326" s="146"/>
      <c r="AP326" s="146">
        <v>0</v>
      </c>
      <c r="AQ326" s="146"/>
      <c r="AR326" s="146"/>
      <c r="AS326" s="146"/>
      <c r="AT326" s="146"/>
      <c r="AU326" s="146">
        <v>0</v>
      </c>
      <c r="AV326" s="146"/>
      <c r="AW326" s="146"/>
      <c r="AX326" s="146"/>
      <c r="AY326" s="146"/>
      <c r="AZ326" s="146">
        <v>0</v>
      </c>
      <c r="BA326" s="146"/>
      <c r="BB326" s="146"/>
      <c r="BC326" s="146"/>
      <c r="BD326" s="146"/>
      <c r="BE326" s="146">
        <v>0</v>
      </c>
      <c r="BF326" s="146"/>
      <c r="BG326" s="146"/>
      <c r="BH326" s="146"/>
      <c r="BI326" s="146"/>
    </row>
    <row r="327" spans="1:61" s="107" customFormat="1" ht="41.4" customHeight="1" x14ac:dyDescent="0.25">
      <c r="A327" s="127">
        <v>0</v>
      </c>
      <c r="B327" s="128"/>
      <c r="C327" s="128"/>
      <c r="D327" s="145" t="s">
        <v>472</v>
      </c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3"/>
      <c r="Q327" s="32" t="s">
        <v>203</v>
      </c>
      <c r="R327" s="32"/>
      <c r="S327" s="32"/>
      <c r="T327" s="32"/>
      <c r="U327" s="32"/>
      <c r="V327" s="145" t="s">
        <v>374</v>
      </c>
      <c r="W327" s="102"/>
      <c r="X327" s="102"/>
      <c r="Y327" s="102"/>
      <c r="Z327" s="102"/>
      <c r="AA327" s="102"/>
      <c r="AB327" s="102"/>
      <c r="AC327" s="102"/>
      <c r="AD327" s="102"/>
      <c r="AE327" s="103"/>
      <c r="AF327" s="146">
        <v>0</v>
      </c>
      <c r="AG327" s="146"/>
      <c r="AH327" s="146"/>
      <c r="AI327" s="146"/>
      <c r="AJ327" s="146"/>
      <c r="AK327" s="146">
        <v>0</v>
      </c>
      <c r="AL327" s="146"/>
      <c r="AM327" s="146"/>
      <c r="AN327" s="146"/>
      <c r="AO327" s="146"/>
      <c r="AP327" s="146">
        <v>0</v>
      </c>
      <c r="AQ327" s="146"/>
      <c r="AR327" s="146"/>
      <c r="AS327" s="146"/>
      <c r="AT327" s="146"/>
      <c r="AU327" s="146">
        <v>0</v>
      </c>
      <c r="AV327" s="146"/>
      <c r="AW327" s="146"/>
      <c r="AX327" s="146"/>
      <c r="AY327" s="146"/>
      <c r="AZ327" s="146">
        <v>0</v>
      </c>
      <c r="BA327" s="146"/>
      <c r="BB327" s="146"/>
      <c r="BC327" s="146"/>
      <c r="BD327" s="146"/>
      <c r="BE327" s="146">
        <v>0</v>
      </c>
      <c r="BF327" s="146"/>
      <c r="BG327" s="146"/>
      <c r="BH327" s="146"/>
      <c r="BI327" s="146"/>
    </row>
    <row r="328" spans="1:61" s="107" customFormat="1" ht="27.6" customHeight="1" x14ac:dyDescent="0.25">
      <c r="A328" s="127">
        <v>0</v>
      </c>
      <c r="B328" s="128"/>
      <c r="C328" s="128"/>
      <c r="D328" s="145" t="s">
        <v>473</v>
      </c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3"/>
      <c r="Q328" s="32" t="s">
        <v>203</v>
      </c>
      <c r="R328" s="32"/>
      <c r="S328" s="32"/>
      <c r="T328" s="32"/>
      <c r="U328" s="32"/>
      <c r="V328" s="145" t="s">
        <v>374</v>
      </c>
      <c r="W328" s="102"/>
      <c r="X328" s="102"/>
      <c r="Y328" s="102"/>
      <c r="Z328" s="102"/>
      <c r="AA328" s="102"/>
      <c r="AB328" s="102"/>
      <c r="AC328" s="102"/>
      <c r="AD328" s="102"/>
      <c r="AE328" s="103"/>
      <c r="AF328" s="146">
        <v>109790</v>
      </c>
      <c r="AG328" s="146"/>
      <c r="AH328" s="146"/>
      <c r="AI328" s="146"/>
      <c r="AJ328" s="146"/>
      <c r="AK328" s="146">
        <v>0</v>
      </c>
      <c r="AL328" s="146"/>
      <c r="AM328" s="146"/>
      <c r="AN328" s="146"/>
      <c r="AO328" s="146"/>
      <c r="AP328" s="146">
        <v>109790</v>
      </c>
      <c r="AQ328" s="146"/>
      <c r="AR328" s="146"/>
      <c r="AS328" s="146"/>
      <c r="AT328" s="146"/>
      <c r="AU328" s="146">
        <v>130000</v>
      </c>
      <c r="AV328" s="146"/>
      <c r="AW328" s="146"/>
      <c r="AX328" s="146"/>
      <c r="AY328" s="146"/>
      <c r="AZ328" s="146">
        <v>0</v>
      </c>
      <c r="BA328" s="146"/>
      <c r="BB328" s="146"/>
      <c r="BC328" s="146"/>
      <c r="BD328" s="146"/>
      <c r="BE328" s="146">
        <v>130000</v>
      </c>
      <c r="BF328" s="146"/>
      <c r="BG328" s="146"/>
      <c r="BH328" s="146"/>
      <c r="BI328" s="146"/>
    </row>
    <row r="329" spans="1:61" s="107" customFormat="1" ht="27.6" customHeight="1" x14ac:dyDescent="0.25">
      <c r="A329" s="127">
        <v>0</v>
      </c>
      <c r="B329" s="128"/>
      <c r="C329" s="128"/>
      <c r="D329" s="145" t="s">
        <v>474</v>
      </c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3"/>
      <c r="Q329" s="32" t="s">
        <v>203</v>
      </c>
      <c r="R329" s="32"/>
      <c r="S329" s="32"/>
      <c r="T329" s="32"/>
      <c r="U329" s="32"/>
      <c r="V329" s="145" t="s">
        <v>475</v>
      </c>
      <c r="W329" s="102"/>
      <c r="X329" s="102"/>
      <c r="Y329" s="102"/>
      <c r="Z329" s="102"/>
      <c r="AA329" s="102"/>
      <c r="AB329" s="102"/>
      <c r="AC329" s="102"/>
      <c r="AD329" s="102"/>
      <c r="AE329" s="103"/>
      <c r="AF329" s="146">
        <v>0</v>
      </c>
      <c r="AG329" s="146"/>
      <c r="AH329" s="146"/>
      <c r="AI329" s="146"/>
      <c r="AJ329" s="146"/>
      <c r="AK329" s="146">
        <v>0</v>
      </c>
      <c r="AL329" s="146"/>
      <c r="AM329" s="146"/>
      <c r="AN329" s="146"/>
      <c r="AO329" s="146"/>
      <c r="AP329" s="146">
        <v>0</v>
      </c>
      <c r="AQ329" s="146"/>
      <c r="AR329" s="146"/>
      <c r="AS329" s="146"/>
      <c r="AT329" s="146"/>
      <c r="AU329" s="146">
        <v>0</v>
      </c>
      <c r="AV329" s="146"/>
      <c r="AW329" s="146"/>
      <c r="AX329" s="146"/>
      <c r="AY329" s="146"/>
      <c r="AZ329" s="146">
        <v>0</v>
      </c>
      <c r="BA329" s="146"/>
      <c r="BB329" s="146"/>
      <c r="BC329" s="146"/>
      <c r="BD329" s="146"/>
      <c r="BE329" s="146">
        <v>0</v>
      </c>
      <c r="BF329" s="146"/>
      <c r="BG329" s="146"/>
      <c r="BH329" s="146"/>
      <c r="BI329" s="146"/>
    </row>
    <row r="330" spans="1:61" s="107" customFormat="1" ht="41.4" customHeight="1" x14ac:dyDescent="0.25">
      <c r="A330" s="127">
        <v>0</v>
      </c>
      <c r="B330" s="128"/>
      <c r="C330" s="128"/>
      <c r="D330" s="145" t="s">
        <v>476</v>
      </c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3"/>
      <c r="Q330" s="32" t="s">
        <v>203</v>
      </c>
      <c r="R330" s="32"/>
      <c r="S330" s="32"/>
      <c r="T330" s="32"/>
      <c r="U330" s="32"/>
      <c r="V330" s="145" t="s">
        <v>374</v>
      </c>
      <c r="W330" s="102"/>
      <c r="X330" s="102"/>
      <c r="Y330" s="102"/>
      <c r="Z330" s="102"/>
      <c r="AA330" s="102"/>
      <c r="AB330" s="102"/>
      <c r="AC330" s="102"/>
      <c r="AD330" s="102"/>
      <c r="AE330" s="103"/>
      <c r="AF330" s="146">
        <v>274750</v>
      </c>
      <c r="AG330" s="146"/>
      <c r="AH330" s="146"/>
      <c r="AI330" s="146"/>
      <c r="AJ330" s="146"/>
      <c r="AK330" s="146">
        <v>0</v>
      </c>
      <c r="AL330" s="146"/>
      <c r="AM330" s="146"/>
      <c r="AN330" s="146"/>
      <c r="AO330" s="146"/>
      <c r="AP330" s="146">
        <v>274750</v>
      </c>
      <c r="AQ330" s="146"/>
      <c r="AR330" s="146"/>
      <c r="AS330" s="146"/>
      <c r="AT330" s="146"/>
      <c r="AU330" s="146">
        <v>280000</v>
      </c>
      <c r="AV330" s="146"/>
      <c r="AW330" s="146"/>
      <c r="AX330" s="146"/>
      <c r="AY330" s="146"/>
      <c r="AZ330" s="146">
        <v>0</v>
      </c>
      <c r="BA330" s="146"/>
      <c r="BB330" s="146"/>
      <c r="BC330" s="146"/>
      <c r="BD330" s="146"/>
      <c r="BE330" s="146">
        <v>280000</v>
      </c>
      <c r="BF330" s="146"/>
      <c r="BG330" s="146"/>
      <c r="BH330" s="146"/>
      <c r="BI330" s="146"/>
    </row>
    <row r="331" spans="1:61" s="107" customFormat="1" ht="27.6" customHeight="1" x14ac:dyDescent="0.25">
      <c r="A331" s="127">
        <v>0</v>
      </c>
      <c r="B331" s="128"/>
      <c r="C331" s="128"/>
      <c r="D331" s="145" t="s">
        <v>477</v>
      </c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3"/>
      <c r="Q331" s="32" t="s">
        <v>203</v>
      </c>
      <c r="R331" s="32"/>
      <c r="S331" s="32"/>
      <c r="T331" s="32"/>
      <c r="U331" s="32"/>
      <c r="V331" s="145" t="s">
        <v>374</v>
      </c>
      <c r="W331" s="102"/>
      <c r="X331" s="102"/>
      <c r="Y331" s="102"/>
      <c r="Z331" s="102"/>
      <c r="AA331" s="102"/>
      <c r="AB331" s="102"/>
      <c r="AC331" s="102"/>
      <c r="AD331" s="102"/>
      <c r="AE331" s="103"/>
      <c r="AF331" s="146">
        <v>6044500</v>
      </c>
      <c r="AG331" s="146"/>
      <c r="AH331" s="146"/>
      <c r="AI331" s="146"/>
      <c r="AJ331" s="146"/>
      <c r="AK331" s="146">
        <v>0</v>
      </c>
      <c r="AL331" s="146"/>
      <c r="AM331" s="146"/>
      <c r="AN331" s="146"/>
      <c r="AO331" s="146"/>
      <c r="AP331" s="146">
        <v>6044500</v>
      </c>
      <c r="AQ331" s="146"/>
      <c r="AR331" s="146"/>
      <c r="AS331" s="146"/>
      <c r="AT331" s="146"/>
      <c r="AU331" s="146">
        <v>6300000</v>
      </c>
      <c r="AV331" s="146"/>
      <c r="AW331" s="146"/>
      <c r="AX331" s="146"/>
      <c r="AY331" s="146"/>
      <c r="AZ331" s="146">
        <v>0</v>
      </c>
      <c r="BA331" s="146"/>
      <c r="BB331" s="146"/>
      <c r="BC331" s="146"/>
      <c r="BD331" s="146"/>
      <c r="BE331" s="146">
        <v>6300000</v>
      </c>
      <c r="BF331" s="146"/>
      <c r="BG331" s="146"/>
      <c r="BH331" s="146"/>
      <c r="BI331" s="146"/>
    </row>
    <row r="332" spans="1:61" s="107" customFormat="1" ht="27.6" customHeight="1" x14ac:dyDescent="0.25">
      <c r="A332" s="127">
        <v>0</v>
      </c>
      <c r="B332" s="128"/>
      <c r="C332" s="128"/>
      <c r="D332" s="145" t="s">
        <v>478</v>
      </c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3"/>
      <c r="Q332" s="32" t="s">
        <v>203</v>
      </c>
      <c r="R332" s="32"/>
      <c r="S332" s="32"/>
      <c r="T332" s="32"/>
      <c r="U332" s="32"/>
      <c r="V332" s="145" t="s">
        <v>374</v>
      </c>
      <c r="W332" s="102"/>
      <c r="X332" s="102"/>
      <c r="Y332" s="102"/>
      <c r="Z332" s="102"/>
      <c r="AA332" s="102"/>
      <c r="AB332" s="102"/>
      <c r="AC332" s="102"/>
      <c r="AD332" s="102"/>
      <c r="AE332" s="103"/>
      <c r="AF332" s="146">
        <v>219580</v>
      </c>
      <c r="AG332" s="146"/>
      <c r="AH332" s="146"/>
      <c r="AI332" s="146"/>
      <c r="AJ332" s="146"/>
      <c r="AK332" s="146">
        <v>0</v>
      </c>
      <c r="AL332" s="146"/>
      <c r="AM332" s="146"/>
      <c r="AN332" s="146"/>
      <c r="AO332" s="146"/>
      <c r="AP332" s="146">
        <v>219580</v>
      </c>
      <c r="AQ332" s="146"/>
      <c r="AR332" s="146"/>
      <c r="AS332" s="146"/>
      <c r="AT332" s="146"/>
      <c r="AU332" s="146">
        <v>230000</v>
      </c>
      <c r="AV332" s="146"/>
      <c r="AW332" s="146"/>
      <c r="AX332" s="146"/>
      <c r="AY332" s="146"/>
      <c r="AZ332" s="146">
        <v>0</v>
      </c>
      <c r="BA332" s="146"/>
      <c r="BB332" s="146"/>
      <c r="BC332" s="146"/>
      <c r="BD332" s="146"/>
      <c r="BE332" s="146">
        <v>230000</v>
      </c>
      <c r="BF332" s="146"/>
      <c r="BG332" s="146"/>
      <c r="BH332" s="146"/>
      <c r="BI332" s="146"/>
    </row>
    <row r="333" spans="1:61" s="107" customFormat="1" ht="27.6" customHeight="1" x14ac:dyDescent="0.25">
      <c r="A333" s="127">
        <v>0</v>
      </c>
      <c r="B333" s="128"/>
      <c r="C333" s="128"/>
      <c r="D333" s="145" t="s">
        <v>479</v>
      </c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3"/>
      <c r="Q333" s="32" t="s">
        <v>203</v>
      </c>
      <c r="R333" s="32"/>
      <c r="S333" s="32"/>
      <c r="T333" s="32"/>
      <c r="U333" s="32"/>
      <c r="V333" s="145" t="s">
        <v>374</v>
      </c>
      <c r="W333" s="102"/>
      <c r="X333" s="102"/>
      <c r="Y333" s="102"/>
      <c r="Z333" s="102"/>
      <c r="AA333" s="102"/>
      <c r="AB333" s="102"/>
      <c r="AC333" s="102"/>
      <c r="AD333" s="102"/>
      <c r="AE333" s="103"/>
      <c r="AF333" s="146">
        <v>0</v>
      </c>
      <c r="AG333" s="146"/>
      <c r="AH333" s="146"/>
      <c r="AI333" s="146"/>
      <c r="AJ333" s="146"/>
      <c r="AK333" s="146">
        <v>0</v>
      </c>
      <c r="AL333" s="146"/>
      <c r="AM333" s="146"/>
      <c r="AN333" s="146"/>
      <c r="AO333" s="146"/>
      <c r="AP333" s="146">
        <v>0</v>
      </c>
      <c r="AQ333" s="146"/>
      <c r="AR333" s="146"/>
      <c r="AS333" s="146"/>
      <c r="AT333" s="146"/>
      <c r="AU333" s="146">
        <v>0</v>
      </c>
      <c r="AV333" s="146"/>
      <c r="AW333" s="146"/>
      <c r="AX333" s="146"/>
      <c r="AY333" s="146"/>
      <c r="AZ333" s="146">
        <v>0</v>
      </c>
      <c r="BA333" s="146"/>
      <c r="BB333" s="146"/>
      <c r="BC333" s="146"/>
      <c r="BD333" s="146"/>
      <c r="BE333" s="146">
        <v>0</v>
      </c>
      <c r="BF333" s="146"/>
      <c r="BG333" s="146"/>
      <c r="BH333" s="146"/>
      <c r="BI333" s="146"/>
    </row>
    <row r="334" spans="1:61" s="107" customFormat="1" ht="27.6" customHeight="1" x14ac:dyDescent="0.25">
      <c r="A334" s="127">
        <v>0</v>
      </c>
      <c r="B334" s="128"/>
      <c r="C334" s="128"/>
      <c r="D334" s="145" t="s">
        <v>480</v>
      </c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3"/>
      <c r="Q334" s="32" t="s">
        <v>203</v>
      </c>
      <c r="R334" s="32"/>
      <c r="S334" s="32"/>
      <c r="T334" s="32"/>
      <c r="U334" s="32"/>
      <c r="V334" s="145" t="s">
        <v>481</v>
      </c>
      <c r="W334" s="102"/>
      <c r="X334" s="102"/>
      <c r="Y334" s="102"/>
      <c r="Z334" s="102"/>
      <c r="AA334" s="102"/>
      <c r="AB334" s="102"/>
      <c r="AC334" s="102"/>
      <c r="AD334" s="102"/>
      <c r="AE334" s="103"/>
      <c r="AF334" s="146">
        <v>0</v>
      </c>
      <c r="AG334" s="146"/>
      <c r="AH334" s="146"/>
      <c r="AI334" s="146"/>
      <c r="AJ334" s="146"/>
      <c r="AK334" s="146">
        <v>0</v>
      </c>
      <c r="AL334" s="146"/>
      <c r="AM334" s="146"/>
      <c r="AN334" s="146"/>
      <c r="AO334" s="146"/>
      <c r="AP334" s="146">
        <v>0</v>
      </c>
      <c r="AQ334" s="146"/>
      <c r="AR334" s="146"/>
      <c r="AS334" s="146"/>
      <c r="AT334" s="146"/>
      <c r="AU334" s="146">
        <v>0</v>
      </c>
      <c r="AV334" s="146"/>
      <c r="AW334" s="146"/>
      <c r="AX334" s="146"/>
      <c r="AY334" s="146"/>
      <c r="AZ334" s="146">
        <v>0</v>
      </c>
      <c r="BA334" s="146"/>
      <c r="BB334" s="146"/>
      <c r="BC334" s="146"/>
      <c r="BD334" s="146"/>
      <c r="BE334" s="146">
        <v>0</v>
      </c>
      <c r="BF334" s="146"/>
      <c r="BG334" s="146"/>
      <c r="BH334" s="146"/>
      <c r="BI334" s="146"/>
    </row>
    <row r="335" spans="1:61" s="107" customFormat="1" ht="27.6" customHeight="1" x14ac:dyDescent="0.25">
      <c r="A335" s="127">
        <v>1</v>
      </c>
      <c r="B335" s="128"/>
      <c r="C335" s="128"/>
      <c r="D335" s="145" t="s">
        <v>482</v>
      </c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3"/>
      <c r="Q335" s="32" t="s">
        <v>483</v>
      </c>
      <c r="R335" s="32"/>
      <c r="S335" s="32"/>
      <c r="T335" s="32"/>
      <c r="U335" s="32"/>
      <c r="V335" s="145" t="s">
        <v>484</v>
      </c>
      <c r="W335" s="102"/>
      <c r="X335" s="102"/>
      <c r="Y335" s="102"/>
      <c r="Z335" s="102"/>
      <c r="AA335" s="102"/>
      <c r="AB335" s="102"/>
      <c r="AC335" s="102"/>
      <c r="AD335" s="102"/>
      <c r="AE335" s="103"/>
      <c r="AF335" s="146">
        <v>9230</v>
      </c>
      <c r="AG335" s="146"/>
      <c r="AH335" s="146"/>
      <c r="AI335" s="146"/>
      <c r="AJ335" s="146"/>
      <c r="AK335" s="146">
        <v>0</v>
      </c>
      <c r="AL335" s="146"/>
      <c r="AM335" s="146"/>
      <c r="AN335" s="146"/>
      <c r="AO335" s="146"/>
      <c r="AP335" s="146">
        <v>9230</v>
      </c>
      <c r="AQ335" s="146"/>
      <c r="AR335" s="146"/>
      <c r="AS335" s="146"/>
      <c r="AT335" s="146"/>
      <c r="AU335" s="146">
        <v>7170</v>
      </c>
      <c r="AV335" s="146"/>
      <c r="AW335" s="146"/>
      <c r="AX335" s="146"/>
      <c r="AY335" s="146"/>
      <c r="AZ335" s="146">
        <v>0</v>
      </c>
      <c r="BA335" s="146"/>
      <c r="BB335" s="146"/>
      <c r="BC335" s="146"/>
      <c r="BD335" s="146"/>
      <c r="BE335" s="146">
        <v>7170</v>
      </c>
      <c r="BF335" s="146"/>
      <c r="BG335" s="146"/>
      <c r="BH335" s="146"/>
      <c r="BI335" s="146"/>
    </row>
    <row r="336" spans="1:61" s="7" customFormat="1" ht="13.8" x14ac:dyDescent="0.25">
      <c r="A336" s="97">
        <v>0</v>
      </c>
      <c r="B336" s="98"/>
      <c r="C336" s="98"/>
      <c r="D336" s="144" t="s">
        <v>300</v>
      </c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10"/>
      <c r="Q336" s="142"/>
      <c r="R336" s="142"/>
      <c r="S336" s="142"/>
      <c r="T336" s="142"/>
      <c r="U336" s="142"/>
      <c r="V336" s="144"/>
      <c r="W336" s="109"/>
      <c r="X336" s="109"/>
      <c r="Y336" s="109"/>
      <c r="Z336" s="109"/>
      <c r="AA336" s="109"/>
      <c r="AB336" s="109"/>
      <c r="AC336" s="109"/>
      <c r="AD336" s="109"/>
      <c r="AE336" s="110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  <c r="BA336" s="143"/>
      <c r="BB336" s="143"/>
      <c r="BC336" s="143"/>
      <c r="BD336" s="143"/>
      <c r="BE336" s="143"/>
      <c r="BF336" s="143"/>
      <c r="BG336" s="143"/>
      <c r="BH336" s="143"/>
      <c r="BI336" s="143"/>
    </row>
    <row r="337" spans="1:61" s="107" customFormat="1" ht="41.4" customHeight="1" x14ac:dyDescent="0.25">
      <c r="A337" s="127">
        <v>0</v>
      </c>
      <c r="B337" s="128"/>
      <c r="C337" s="128"/>
      <c r="D337" s="145" t="s">
        <v>485</v>
      </c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3"/>
      <c r="Q337" s="32" t="s">
        <v>295</v>
      </c>
      <c r="R337" s="32"/>
      <c r="S337" s="32"/>
      <c r="T337" s="32"/>
      <c r="U337" s="32"/>
      <c r="V337" s="145" t="s">
        <v>484</v>
      </c>
      <c r="W337" s="102"/>
      <c r="X337" s="102"/>
      <c r="Y337" s="102"/>
      <c r="Z337" s="102"/>
      <c r="AA337" s="102"/>
      <c r="AB337" s="102"/>
      <c r="AC337" s="102"/>
      <c r="AD337" s="102"/>
      <c r="AE337" s="103"/>
      <c r="AF337" s="146">
        <v>2</v>
      </c>
      <c r="AG337" s="146"/>
      <c r="AH337" s="146"/>
      <c r="AI337" s="146"/>
      <c r="AJ337" s="146"/>
      <c r="AK337" s="146">
        <v>0</v>
      </c>
      <c r="AL337" s="146"/>
      <c r="AM337" s="146"/>
      <c r="AN337" s="146"/>
      <c r="AO337" s="146"/>
      <c r="AP337" s="146">
        <v>2</v>
      </c>
      <c r="AQ337" s="146"/>
      <c r="AR337" s="146"/>
      <c r="AS337" s="146"/>
      <c r="AT337" s="146"/>
      <c r="AU337" s="146">
        <v>2</v>
      </c>
      <c r="AV337" s="146"/>
      <c r="AW337" s="146"/>
      <c r="AX337" s="146"/>
      <c r="AY337" s="146"/>
      <c r="AZ337" s="146">
        <v>0</v>
      </c>
      <c r="BA337" s="146"/>
      <c r="BB337" s="146"/>
      <c r="BC337" s="146"/>
      <c r="BD337" s="146"/>
      <c r="BE337" s="146">
        <v>2</v>
      </c>
      <c r="BF337" s="146"/>
      <c r="BG337" s="146"/>
      <c r="BH337" s="146"/>
      <c r="BI337" s="146"/>
    </row>
    <row r="338" spans="1:61" s="107" customFormat="1" ht="55.2" customHeight="1" x14ac:dyDescent="0.25">
      <c r="A338" s="127">
        <v>0</v>
      </c>
      <c r="B338" s="128"/>
      <c r="C338" s="128"/>
      <c r="D338" s="145" t="s">
        <v>486</v>
      </c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3"/>
      <c r="Q338" s="32" t="s">
        <v>298</v>
      </c>
      <c r="R338" s="32"/>
      <c r="S338" s="32"/>
      <c r="T338" s="32"/>
      <c r="U338" s="32"/>
      <c r="V338" s="145" t="s">
        <v>376</v>
      </c>
      <c r="W338" s="102"/>
      <c r="X338" s="102"/>
      <c r="Y338" s="102"/>
      <c r="Z338" s="102"/>
      <c r="AA338" s="102"/>
      <c r="AB338" s="102"/>
      <c r="AC338" s="102"/>
      <c r="AD338" s="102"/>
      <c r="AE338" s="103"/>
      <c r="AF338" s="146">
        <v>144705</v>
      </c>
      <c r="AG338" s="146"/>
      <c r="AH338" s="146"/>
      <c r="AI338" s="146"/>
      <c r="AJ338" s="146"/>
      <c r="AK338" s="146">
        <v>0</v>
      </c>
      <c r="AL338" s="146"/>
      <c r="AM338" s="146"/>
      <c r="AN338" s="146"/>
      <c r="AO338" s="146"/>
      <c r="AP338" s="146">
        <v>144705</v>
      </c>
      <c r="AQ338" s="146"/>
      <c r="AR338" s="146"/>
      <c r="AS338" s="146"/>
      <c r="AT338" s="146"/>
      <c r="AU338" s="146">
        <v>144705</v>
      </c>
      <c r="AV338" s="146"/>
      <c r="AW338" s="146"/>
      <c r="AX338" s="146"/>
      <c r="AY338" s="146"/>
      <c r="AZ338" s="146">
        <v>0</v>
      </c>
      <c r="BA338" s="146"/>
      <c r="BB338" s="146"/>
      <c r="BC338" s="146"/>
      <c r="BD338" s="146"/>
      <c r="BE338" s="146">
        <v>144705</v>
      </c>
      <c r="BF338" s="146"/>
      <c r="BG338" s="146"/>
      <c r="BH338" s="146"/>
      <c r="BI338" s="146"/>
    </row>
    <row r="339" spans="1:61" s="107" customFormat="1" ht="27.6" customHeight="1" x14ac:dyDescent="0.25">
      <c r="A339" s="127">
        <v>0</v>
      </c>
      <c r="B339" s="128"/>
      <c r="C339" s="128"/>
      <c r="D339" s="145" t="s">
        <v>487</v>
      </c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3"/>
      <c r="Q339" s="32" t="s">
        <v>488</v>
      </c>
      <c r="R339" s="32"/>
      <c r="S339" s="32"/>
      <c r="T339" s="32"/>
      <c r="U339" s="32"/>
      <c r="V339" s="145" t="s">
        <v>382</v>
      </c>
      <c r="W339" s="102"/>
      <c r="X339" s="102"/>
      <c r="Y339" s="102"/>
      <c r="Z339" s="102"/>
      <c r="AA339" s="102"/>
      <c r="AB339" s="102"/>
      <c r="AC339" s="102"/>
      <c r="AD339" s="102"/>
      <c r="AE339" s="103"/>
      <c r="AF339" s="146">
        <v>60</v>
      </c>
      <c r="AG339" s="146"/>
      <c r="AH339" s="146"/>
      <c r="AI339" s="146"/>
      <c r="AJ339" s="146"/>
      <c r="AK339" s="146">
        <v>0</v>
      </c>
      <c r="AL339" s="146"/>
      <c r="AM339" s="146"/>
      <c r="AN339" s="146"/>
      <c r="AO339" s="146"/>
      <c r="AP339" s="146">
        <v>60</v>
      </c>
      <c r="AQ339" s="146"/>
      <c r="AR339" s="146"/>
      <c r="AS339" s="146"/>
      <c r="AT339" s="146"/>
      <c r="AU339" s="146">
        <v>60</v>
      </c>
      <c r="AV339" s="146"/>
      <c r="AW339" s="146"/>
      <c r="AX339" s="146"/>
      <c r="AY339" s="146"/>
      <c r="AZ339" s="146">
        <v>0</v>
      </c>
      <c r="BA339" s="146"/>
      <c r="BB339" s="146"/>
      <c r="BC339" s="146"/>
      <c r="BD339" s="146"/>
      <c r="BE339" s="146">
        <v>60</v>
      </c>
      <c r="BF339" s="146"/>
      <c r="BG339" s="146"/>
      <c r="BH339" s="146"/>
      <c r="BI339" s="146"/>
    </row>
    <row r="340" spans="1:61" s="107" customFormat="1" ht="13.8" customHeight="1" x14ac:dyDescent="0.25">
      <c r="A340" s="127">
        <v>0</v>
      </c>
      <c r="B340" s="128"/>
      <c r="C340" s="128"/>
      <c r="D340" s="145" t="s">
        <v>489</v>
      </c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3"/>
      <c r="Q340" s="32" t="s">
        <v>295</v>
      </c>
      <c r="R340" s="32"/>
      <c r="S340" s="32"/>
      <c r="T340" s="32"/>
      <c r="U340" s="32"/>
      <c r="V340" s="145" t="s">
        <v>484</v>
      </c>
      <c r="W340" s="102"/>
      <c r="X340" s="102"/>
      <c r="Y340" s="102"/>
      <c r="Z340" s="102"/>
      <c r="AA340" s="102"/>
      <c r="AB340" s="102"/>
      <c r="AC340" s="102"/>
      <c r="AD340" s="102"/>
      <c r="AE340" s="103"/>
      <c r="AF340" s="146">
        <v>0</v>
      </c>
      <c r="AG340" s="146"/>
      <c r="AH340" s="146"/>
      <c r="AI340" s="146"/>
      <c r="AJ340" s="146"/>
      <c r="AK340" s="146">
        <v>0</v>
      </c>
      <c r="AL340" s="146"/>
      <c r="AM340" s="146"/>
      <c r="AN340" s="146"/>
      <c r="AO340" s="146"/>
      <c r="AP340" s="146">
        <v>0</v>
      </c>
      <c r="AQ340" s="146"/>
      <c r="AR340" s="146"/>
      <c r="AS340" s="146"/>
      <c r="AT340" s="146"/>
      <c r="AU340" s="146">
        <v>0</v>
      </c>
      <c r="AV340" s="146"/>
      <c r="AW340" s="146"/>
      <c r="AX340" s="146"/>
      <c r="AY340" s="146"/>
      <c r="AZ340" s="146">
        <v>0</v>
      </c>
      <c r="BA340" s="146"/>
      <c r="BB340" s="146"/>
      <c r="BC340" s="146"/>
      <c r="BD340" s="146"/>
      <c r="BE340" s="146">
        <v>0</v>
      </c>
      <c r="BF340" s="146"/>
      <c r="BG340" s="146"/>
      <c r="BH340" s="146"/>
      <c r="BI340" s="146"/>
    </row>
    <row r="341" spans="1:61" s="107" customFormat="1" ht="55.2" customHeight="1" x14ac:dyDescent="0.25">
      <c r="A341" s="127">
        <v>0</v>
      </c>
      <c r="B341" s="128"/>
      <c r="C341" s="128"/>
      <c r="D341" s="145" t="s">
        <v>490</v>
      </c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3"/>
      <c r="Q341" s="32" t="s">
        <v>483</v>
      </c>
      <c r="R341" s="32"/>
      <c r="S341" s="32"/>
      <c r="T341" s="32"/>
      <c r="U341" s="32"/>
      <c r="V341" s="145" t="s">
        <v>376</v>
      </c>
      <c r="W341" s="102"/>
      <c r="X341" s="102"/>
      <c r="Y341" s="102"/>
      <c r="Z341" s="102"/>
      <c r="AA341" s="102"/>
      <c r="AB341" s="102"/>
      <c r="AC341" s="102"/>
      <c r="AD341" s="102"/>
      <c r="AE341" s="103"/>
      <c r="AF341" s="146">
        <v>9712</v>
      </c>
      <c r="AG341" s="146"/>
      <c r="AH341" s="146"/>
      <c r="AI341" s="146"/>
      <c r="AJ341" s="146"/>
      <c r="AK341" s="146">
        <v>0</v>
      </c>
      <c r="AL341" s="146"/>
      <c r="AM341" s="146"/>
      <c r="AN341" s="146"/>
      <c r="AO341" s="146"/>
      <c r="AP341" s="146">
        <v>9712</v>
      </c>
      <c r="AQ341" s="146"/>
      <c r="AR341" s="146"/>
      <c r="AS341" s="146"/>
      <c r="AT341" s="146"/>
      <c r="AU341" s="146">
        <v>10275</v>
      </c>
      <c r="AV341" s="146"/>
      <c r="AW341" s="146"/>
      <c r="AX341" s="146"/>
      <c r="AY341" s="146"/>
      <c r="AZ341" s="146">
        <v>0</v>
      </c>
      <c r="BA341" s="146"/>
      <c r="BB341" s="146"/>
      <c r="BC341" s="146"/>
      <c r="BD341" s="146"/>
      <c r="BE341" s="146">
        <v>10275</v>
      </c>
      <c r="BF341" s="146"/>
      <c r="BG341" s="146"/>
      <c r="BH341" s="146"/>
      <c r="BI341" s="146"/>
    </row>
    <row r="342" spans="1:61" s="107" customFormat="1" ht="27.6" customHeight="1" x14ac:dyDescent="0.25">
      <c r="A342" s="127">
        <v>0</v>
      </c>
      <c r="B342" s="128"/>
      <c r="C342" s="128"/>
      <c r="D342" s="145" t="s">
        <v>491</v>
      </c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3"/>
      <c r="Q342" s="32" t="s">
        <v>295</v>
      </c>
      <c r="R342" s="32"/>
      <c r="S342" s="32"/>
      <c r="T342" s="32"/>
      <c r="U342" s="32"/>
      <c r="V342" s="145" t="s">
        <v>376</v>
      </c>
      <c r="W342" s="102"/>
      <c r="X342" s="102"/>
      <c r="Y342" s="102"/>
      <c r="Z342" s="102"/>
      <c r="AA342" s="102"/>
      <c r="AB342" s="102"/>
      <c r="AC342" s="102"/>
      <c r="AD342" s="102"/>
      <c r="AE342" s="103"/>
      <c r="AF342" s="146">
        <v>2</v>
      </c>
      <c r="AG342" s="146"/>
      <c r="AH342" s="146"/>
      <c r="AI342" s="146"/>
      <c r="AJ342" s="146"/>
      <c r="AK342" s="146">
        <v>0</v>
      </c>
      <c r="AL342" s="146"/>
      <c r="AM342" s="146"/>
      <c r="AN342" s="146"/>
      <c r="AO342" s="146"/>
      <c r="AP342" s="146">
        <v>2</v>
      </c>
      <c r="AQ342" s="146"/>
      <c r="AR342" s="146"/>
      <c r="AS342" s="146"/>
      <c r="AT342" s="146"/>
      <c r="AU342" s="146">
        <v>2</v>
      </c>
      <c r="AV342" s="146"/>
      <c r="AW342" s="146"/>
      <c r="AX342" s="146"/>
      <c r="AY342" s="146"/>
      <c r="AZ342" s="146">
        <v>0</v>
      </c>
      <c r="BA342" s="146"/>
      <c r="BB342" s="146"/>
      <c r="BC342" s="146"/>
      <c r="BD342" s="146"/>
      <c r="BE342" s="146">
        <v>2</v>
      </c>
      <c r="BF342" s="146"/>
      <c r="BG342" s="146"/>
      <c r="BH342" s="146"/>
      <c r="BI342" s="146"/>
    </row>
    <row r="343" spans="1:61" s="107" customFormat="1" ht="41.4" customHeight="1" x14ac:dyDescent="0.25">
      <c r="A343" s="127">
        <v>0</v>
      </c>
      <c r="B343" s="128"/>
      <c r="C343" s="128"/>
      <c r="D343" s="145" t="s">
        <v>492</v>
      </c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3"/>
      <c r="Q343" s="32" t="s">
        <v>483</v>
      </c>
      <c r="R343" s="32"/>
      <c r="S343" s="32"/>
      <c r="T343" s="32"/>
      <c r="U343" s="32"/>
      <c r="V343" s="145" t="s">
        <v>376</v>
      </c>
      <c r="W343" s="102"/>
      <c r="X343" s="102"/>
      <c r="Y343" s="102"/>
      <c r="Z343" s="102"/>
      <c r="AA343" s="102"/>
      <c r="AB343" s="102"/>
      <c r="AC343" s="102"/>
      <c r="AD343" s="102"/>
      <c r="AE343" s="103"/>
      <c r="AF343" s="146">
        <v>100000</v>
      </c>
      <c r="AG343" s="146"/>
      <c r="AH343" s="146"/>
      <c r="AI343" s="146"/>
      <c r="AJ343" s="146"/>
      <c r="AK343" s="146">
        <v>0</v>
      </c>
      <c r="AL343" s="146"/>
      <c r="AM343" s="146"/>
      <c r="AN343" s="146"/>
      <c r="AO343" s="146"/>
      <c r="AP343" s="146">
        <v>100000</v>
      </c>
      <c r="AQ343" s="146"/>
      <c r="AR343" s="146"/>
      <c r="AS343" s="146"/>
      <c r="AT343" s="146"/>
      <c r="AU343" s="146">
        <v>100000</v>
      </c>
      <c r="AV343" s="146"/>
      <c r="AW343" s="146"/>
      <c r="AX343" s="146"/>
      <c r="AY343" s="146"/>
      <c r="AZ343" s="146">
        <v>0</v>
      </c>
      <c r="BA343" s="146"/>
      <c r="BB343" s="146"/>
      <c r="BC343" s="146"/>
      <c r="BD343" s="146"/>
      <c r="BE343" s="146">
        <v>100000</v>
      </c>
      <c r="BF343" s="146"/>
      <c r="BG343" s="146"/>
      <c r="BH343" s="146"/>
      <c r="BI343" s="146"/>
    </row>
    <row r="344" spans="1:61" s="107" customFormat="1" ht="27.6" customHeight="1" x14ac:dyDescent="0.25">
      <c r="A344" s="127">
        <v>0</v>
      </c>
      <c r="B344" s="128"/>
      <c r="C344" s="128"/>
      <c r="D344" s="145" t="s">
        <v>493</v>
      </c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3"/>
      <c r="Q344" s="32" t="s">
        <v>395</v>
      </c>
      <c r="R344" s="32"/>
      <c r="S344" s="32"/>
      <c r="T344" s="32"/>
      <c r="U344" s="32"/>
      <c r="V344" s="145" t="s">
        <v>376</v>
      </c>
      <c r="W344" s="102"/>
      <c r="X344" s="102"/>
      <c r="Y344" s="102"/>
      <c r="Z344" s="102"/>
      <c r="AA344" s="102"/>
      <c r="AB344" s="102"/>
      <c r="AC344" s="102"/>
      <c r="AD344" s="102"/>
      <c r="AE344" s="103"/>
      <c r="AF344" s="146">
        <v>0</v>
      </c>
      <c r="AG344" s="146"/>
      <c r="AH344" s="146"/>
      <c r="AI344" s="146"/>
      <c r="AJ344" s="146"/>
      <c r="AK344" s="146">
        <v>0</v>
      </c>
      <c r="AL344" s="146"/>
      <c r="AM344" s="146"/>
      <c r="AN344" s="146"/>
      <c r="AO344" s="146"/>
      <c r="AP344" s="146">
        <v>0</v>
      </c>
      <c r="AQ344" s="146"/>
      <c r="AR344" s="146"/>
      <c r="AS344" s="146"/>
      <c r="AT344" s="146"/>
      <c r="AU344" s="146">
        <v>0</v>
      </c>
      <c r="AV344" s="146"/>
      <c r="AW344" s="146"/>
      <c r="AX344" s="146"/>
      <c r="AY344" s="146"/>
      <c r="AZ344" s="146">
        <v>0</v>
      </c>
      <c r="BA344" s="146"/>
      <c r="BB344" s="146"/>
      <c r="BC344" s="146"/>
      <c r="BD344" s="146"/>
      <c r="BE344" s="146">
        <v>0</v>
      </c>
      <c r="BF344" s="146"/>
      <c r="BG344" s="146"/>
      <c r="BH344" s="146"/>
      <c r="BI344" s="146"/>
    </row>
    <row r="345" spans="1:61" s="107" customFormat="1" ht="41.4" customHeight="1" x14ac:dyDescent="0.25">
      <c r="A345" s="127">
        <v>0</v>
      </c>
      <c r="B345" s="128"/>
      <c r="C345" s="128"/>
      <c r="D345" s="145" t="s">
        <v>494</v>
      </c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3"/>
      <c r="Q345" s="32" t="s">
        <v>395</v>
      </c>
      <c r="R345" s="32"/>
      <c r="S345" s="32"/>
      <c r="T345" s="32"/>
      <c r="U345" s="32"/>
      <c r="V345" s="145" t="s">
        <v>376</v>
      </c>
      <c r="W345" s="102"/>
      <c r="X345" s="102"/>
      <c r="Y345" s="102"/>
      <c r="Z345" s="102"/>
      <c r="AA345" s="102"/>
      <c r="AB345" s="102"/>
      <c r="AC345" s="102"/>
      <c r="AD345" s="102"/>
      <c r="AE345" s="103"/>
      <c r="AF345" s="146">
        <v>0</v>
      </c>
      <c r="AG345" s="146"/>
      <c r="AH345" s="146"/>
      <c r="AI345" s="146"/>
      <c r="AJ345" s="146"/>
      <c r="AK345" s="146">
        <v>0</v>
      </c>
      <c r="AL345" s="146"/>
      <c r="AM345" s="146"/>
      <c r="AN345" s="146"/>
      <c r="AO345" s="146"/>
      <c r="AP345" s="146">
        <v>0</v>
      </c>
      <c r="AQ345" s="146"/>
      <c r="AR345" s="146"/>
      <c r="AS345" s="146"/>
      <c r="AT345" s="146"/>
      <c r="AU345" s="146">
        <v>0</v>
      </c>
      <c r="AV345" s="146"/>
      <c r="AW345" s="146"/>
      <c r="AX345" s="146"/>
      <c r="AY345" s="146"/>
      <c r="AZ345" s="146">
        <v>0</v>
      </c>
      <c r="BA345" s="146"/>
      <c r="BB345" s="146"/>
      <c r="BC345" s="146"/>
      <c r="BD345" s="146"/>
      <c r="BE345" s="146">
        <v>0</v>
      </c>
      <c r="BF345" s="146"/>
      <c r="BG345" s="146"/>
      <c r="BH345" s="146"/>
      <c r="BI345" s="146"/>
    </row>
    <row r="346" spans="1:61" s="107" customFormat="1" ht="27.6" customHeight="1" x14ac:dyDescent="0.25">
      <c r="A346" s="127">
        <v>0</v>
      </c>
      <c r="B346" s="128"/>
      <c r="C346" s="128"/>
      <c r="D346" s="145" t="s">
        <v>495</v>
      </c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3"/>
      <c r="Q346" s="32" t="s">
        <v>395</v>
      </c>
      <c r="R346" s="32"/>
      <c r="S346" s="32"/>
      <c r="T346" s="32"/>
      <c r="U346" s="32"/>
      <c r="V346" s="145" t="s">
        <v>376</v>
      </c>
      <c r="W346" s="102"/>
      <c r="X346" s="102"/>
      <c r="Y346" s="102"/>
      <c r="Z346" s="102"/>
      <c r="AA346" s="102"/>
      <c r="AB346" s="102"/>
      <c r="AC346" s="102"/>
      <c r="AD346" s="102"/>
      <c r="AE346" s="103"/>
      <c r="AF346" s="146">
        <v>0</v>
      </c>
      <c r="AG346" s="146"/>
      <c r="AH346" s="146"/>
      <c r="AI346" s="146"/>
      <c r="AJ346" s="146"/>
      <c r="AK346" s="146">
        <v>0</v>
      </c>
      <c r="AL346" s="146"/>
      <c r="AM346" s="146"/>
      <c r="AN346" s="146"/>
      <c r="AO346" s="146"/>
      <c r="AP346" s="146">
        <v>0</v>
      </c>
      <c r="AQ346" s="146"/>
      <c r="AR346" s="146"/>
      <c r="AS346" s="146"/>
      <c r="AT346" s="146"/>
      <c r="AU346" s="146">
        <v>0</v>
      </c>
      <c r="AV346" s="146"/>
      <c r="AW346" s="146"/>
      <c r="AX346" s="146"/>
      <c r="AY346" s="146"/>
      <c r="AZ346" s="146">
        <v>0</v>
      </c>
      <c r="BA346" s="146"/>
      <c r="BB346" s="146"/>
      <c r="BC346" s="146"/>
      <c r="BD346" s="146"/>
      <c r="BE346" s="146">
        <v>0</v>
      </c>
      <c r="BF346" s="146"/>
      <c r="BG346" s="146"/>
      <c r="BH346" s="146"/>
      <c r="BI346" s="146"/>
    </row>
    <row r="347" spans="1:61" s="107" customFormat="1" ht="13.8" customHeight="1" x14ac:dyDescent="0.25">
      <c r="A347" s="127">
        <v>0</v>
      </c>
      <c r="B347" s="128"/>
      <c r="C347" s="128"/>
      <c r="D347" s="145" t="s">
        <v>496</v>
      </c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3"/>
      <c r="Q347" s="32" t="s">
        <v>395</v>
      </c>
      <c r="R347" s="32"/>
      <c r="S347" s="32"/>
      <c r="T347" s="32"/>
      <c r="U347" s="32"/>
      <c r="V347" s="145" t="s">
        <v>376</v>
      </c>
      <c r="W347" s="102"/>
      <c r="X347" s="102"/>
      <c r="Y347" s="102"/>
      <c r="Z347" s="102"/>
      <c r="AA347" s="102"/>
      <c r="AB347" s="102"/>
      <c r="AC347" s="102"/>
      <c r="AD347" s="102"/>
      <c r="AE347" s="103"/>
      <c r="AF347" s="146">
        <v>0</v>
      </c>
      <c r="AG347" s="146"/>
      <c r="AH347" s="146"/>
      <c r="AI347" s="146"/>
      <c r="AJ347" s="146"/>
      <c r="AK347" s="146">
        <v>0</v>
      </c>
      <c r="AL347" s="146"/>
      <c r="AM347" s="146"/>
      <c r="AN347" s="146"/>
      <c r="AO347" s="146"/>
      <c r="AP347" s="146">
        <v>0</v>
      </c>
      <c r="AQ347" s="146"/>
      <c r="AR347" s="146"/>
      <c r="AS347" s="146"/>
      <c r="AT347" s="146"/>
      <c r="AU347" s="146">
        <v>0</v>
      </c>
      <c r="AV347" s="146"/>
      <c r="AW347" s="146"/>
      <c r="AX347" s="146"/>
      <c r="AY347" s="146"/>
      <c r="AZ347" s="146">
        <v>0</v>
      </c>
      <c r="BA347" s="146"/>
      <c r="BB347" s="146"/>
      <c r="BC347" s="146"/>
      <c r="BD347" s="146"/>
      <c r="BE347" s="146">
        <v>0</v>
      </c>
      <c r="BF347" s="146"/>
      <c r="BG347" s="146"/>
      <c r="BH347" s="146"/>
      <c r="BI347" s="146"/>
    </row>
    <row r="348" spans="1:61" s="107" customFormat="1" ht="13.8" customHeight="1" x14ac:dyDescent="0.25">
      <c r="A348" s="127">
        <v>0</v>
      </c>
      <c r="B348" s="128"/>
      <c r="C348" s="128"/>
      <c r="D348" s="145" t="s">
        <v>497</v>
      </c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3"/>
      <c r="Q348" s="32" t="s">
        <v>395</v>
      </c>
      <c r="R348" s="32"/>
      <c r="S348" s="32"/>
      <c r="T348" s="32"/>
      <c r="U348" s="32"/>
      <c r="V348" s="145" t="s">
        <v>376</v>
      </c>
      <c r="W348" s="102"/>
      <c r="X348" s="102"/>
      <c r="Y348" s="102"/>
      <c r="Z348" s="102"/>
      <c r="AA348" s="102"/>
      <c r="AB348" s="102"/>
      <c r="AC348" s="102"/>
      <c r="AD348" s="102"/>
      <c r="AE348" s="103"/>
      <c r="AF348" s="146">
        <v>0</v>
      </c>
      <c r="AG348" s="146"/>
      <c r="AH348" s="146"/>
      <c r="AI348" s="146"/>
      <c r="AJ348" s="146"/>
      <c r="AK348" s="146">
        <v>0</v>
      </c>
      <c r="AL348" s="146"/>
      <c r="AM348" s="146"/>
      <c r="AN348" s="146"/>
      <c r="AO348" s="146"/>
      <c r="AP348" s="146">
        <v>0</v>
      </c>
      <c r="AQ348" s="146"/>
      <c r="AR348" s="146"/>
      <c r="AS348" s="146"/>
      <c r="AT348" s="146"/>
      <c r="AU348" s="146">
        <v>0</v>
      </c>
      <c r="AV348" s="146"/>
      <c r="AW348" s="146"/>
      <c r="AX348" s="146"/>
      <c r="AY348" s="146"/>
      <c r="AZ348" s="146">
        <v>0</v>
      </c>
      <c r="BA348" s="146"/>
      <c r="BB348" s="146"/>
      <c r="BC348" s="146"/>
      <c r="BD348" s="146"/>
      <c r="BE348" s="146">
        <v>0</v>
      </c>
      <c r="BF348" s="146"/>
      <c r="BG348" s="146"/>
      <c r="BH348" s="146"/>
      <c r="BI348" s="146"/>
    </row>
    <row r="349" spans="1:61" s="107" customFormat="1" ht="13.8" customHeight="1" x14ac:dyDescent="0.25">
      <c r="A349" s="127">
        <v>0</v>
      </c>
      <c r="B349" s="128"/>
      <c r="C349" s="128"/>
      <c r="D349" s="145" t="s">
        <v>498</v>
      </c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3"/>
      <c r="Q349" s="32" t="s">
        <v>395</v>
      </c>
      <c r="R349" s="32"/>
      <c r="S349" s="32"/>
      <c r="T349" s="32"/>
      <c r="U349" s="32"/>
      <c r="V349" s="145" t="s">
        <v>376</v>
      </c>
      <c r="W349" s="102"/>
      <c r="X349" s="102"/>
      <c r="Y349" s="102"/>
      <c r="Z349" s="102"/>
      <c r="AA349" s="102"/>
      <c r="AB349" s="102"/>
      <c r="AC349" s="102"/>
      <c r="AD349" s="102"/>
      <c r="AE349" s="103"/>
      <c r="AF349" s="146">
        <v>0</v>
      </c>
      <c r="AG349" s="146"/>
      <c r="AH349" s="146"/>
      <c r="AI349" s="146"/>
      <c r="AJ349" s="146"/>
      <c r="AK349" s="146">
        <v>0</v>
      </c>
      <c r="AL349" s="146"/>
      <c r="AM349" s="146"/>
      <c r="AN349" s="146"/>
      <c r="AO349" s="146"/>
      <c r="AP349" s="146">
        <v>0</v>
      </c>
      <c r="AQ349" s="146"/>
      <c r="AR349" s="146"/>
      <c r="AS349" s="146"/>
      <c r="AT349" s="146"/>
      <c r="AU349" s="146">
        <v>0</v>
      </c>
      <c r="AV349" s="146"/>
      <c r="AW349" s="146"/>
      <c r="AX349" s="146"/>
      <c r="AY349" s="146"/>
      <c r="AZ349" s="146">
        <v>0</v>
      </c>
      <c r="BA349" s="146"/>
      <c r="BB349" s="146"/>
      <c r="BC349" s="146"/>
      <c r="BD349" s="146"/>
      <c r="BE349" s="146">
        <v>0</v>
      </c>
      <c r="BF349" s="146"/>
      <c r="BG349" s="146"/>
      <c r="BH349" s="146"/>
      <c r="BI349" s="146"/>
    </row>
    <row r="350" spans="1:61" s="107" customFormat="1" ht="13.8" customHeight="1" x14ac:dyDescent="0.25">
      <c r="A350" s="127">
        <v>0</v>
      </c>
      <c r="B350" s="128"/>
      <c r="C350" s="128"/>
      <c r="D350" s="145" t="s">
        <v>499</v>
      </c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3"/>
      <c r="Q350" s="32" t="s">
        <v>395</v>
      </c>
      <c r="R350" s="32"/>
      <c r="S350" s="32"/>
      <c r="T350" s="32"/>
      <c r="U350" s="32"/>
      <c r="V350" s="145" t="s">
        <v>376</v>
      </c>
      <c r="W350" s="102"/>
      <c r="X350" s="102"/>
      <c r="Y350" s="102"/>
      <c r="Z350" s="102"/>
      <c r="AA350" s="102"/>
      <c r="AB350" s="102"/>
      <c r="AC350" s="102"/>
      <c r="AD350" s="102"/>
      <c r="AE350" s="103"/>
      <c r="AF350" s="146">
        <v>0</v>
      </c>
      <c r="AG350" s="146"/>
      <c r="AH350" s="146"/>
      <c r="AI350" s="146"/>
      <c r="AJ350" s="146"/>
      <c r="AK350" s="146">
        <v>0</v>
      </c>
      <c r="AL350" s="146"/>
      <c r="AM350" s="146"/>
      <c r="AN350" s="146"/>
      <c r="AO350" s="146"/>
      <c r="AP350" s="146">
        <v>0</v>
      </c>
      <c r="AQ350" s="146"/>
      <c r="AR350" s="146"/>
      <c r="AS350" s="146"/>
      <c r="AT350" s="146"/>
      <c r="AU350" s="146">
        <v>0</v>
      </c>
      <c r="AV350" s="146"/>
      <c r="AW350" s="146"/>
      <c r="AX350" s="146"/>
      <c r="AY350" s="146"/>
      <c r="AZ350" s="146">
        <v>0</v>
      </c>
      <c r="BA350" s="146"/>
      <c r="BB350" s="146"/>
      <c r="BC350" s="146"/>
      <c r="BD350" s="146"/>
      <c r="BE350" s="146">
        <v>0</v>
      </c>
      <c r="BF350" s="146"/>
      <c r="BG350" s="146"/>
      <c r="BH350" s="146"/>
      <c r="BI350" s="146"/>
    </row>
    <row r="351" spans="1:61" s="107" customFormat="1" ht="13.8" customHeight="1" x14ac:dyDescent="0.25">
      <c r="A351" s="127">
        <v>0</v>
      </c>
      <c r="B351" s="128"/>
      <c r="C351" s="128"/>
      <c r="D351" s="145" t="s">
        <v>500</v>
      </c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3"/>
      <c r="Q351" s="32" t="s">
        <v>395</v>
      </c>
      <c r="R351" s="32"/>
      <c r="S351" s="32"/>
      <c r="T351" s="32"/>
      <c r="U351" s="32"/>
      <c r="V351" s="145" t="s">
        <v>376</v>
      </c>
      <c r="W351" s="102"/>
      <c r="X351" s="102"/>
      <c r="Y351" s="102"/>
      <c r="Z351" s="102"/>
      <c r="AA351" s="102"/>
      <c r="AB351" s="102"/>
      <c r="AC351" s="102"/>
      <c r="AD351" s="102"/>
      <c r="AE351" s="103"/>
      <c r="AF351" s="146">
        <v>0</v>
      </c>
      <c r="AG351" s="146"/>
      <c r="AH351" s="146"/>
      <c r="AI351" s="146"/>
      <c r="AJ351" s="146"/>
      <c r="AK351" s="146">
        <v>0</v>
      </c>
      <c r="AL351" s="146"/>
      <c r="AM351" s="146"/>
      <c r="AN351" s="146"/>
      <c r="AO351" s="146"/>
      <c r="AP351" s="146">
        <v>0</v>
      </c>
      <c r="AQ351" s="146"/>
      <c r="AR351" s="146"/>
      <c r="AS351" s="146"/>
      <c r="AT351" s="146"/>
      <c r="AU351" s="146">
        <v>0</v>
      </c>
      <c r="AV351" s="146"/>
      <c r="AW351" s="146"/>
      <c r="AX351" s="146"/>
      <c r="AY351" s="146"/>
      <c r="AZ351" s="146">
        <v>0</v>
      </c>
      <c r="BA351" s="146"/>
      <c r="BB351" s="146"/>
      <c r="BC351" s="146"/>
      <c r="BD351" s="146"/>
      <c r="BE351" s="146">
        <v>0</v>
      </c>
      <c r="BF351" s="146"/>
      <c r="BG351" s="146"/>
      <c r="BH351" s="146"/>
      <c r="BI351" s="146"/>
    </row>
    <row r="352" spans="1:61" s="107" customFormat="1" ht="13.8" customHeight="1" x14ac:dyDescent="0.25">
      <c r="A352" s="127">
        <v>0</v>
      </c>
      <c r="B352" s="128"/>
      <c r="C352" s="128"/>
      <c r="D352" s="145" t="s">
        <v>501</v>
      </c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3"/>
      <c r="Q352" s="32" t="s">
        <v>395</v>
      </c>
      <c r="R352" s="32"/>
      <c r="S352" s="32"/>
      <c r="T352" s="32"/>
      <c r="U352" s="32"/>
      <c r="V352" s="145"/>
      <c r="W352" s="102"/>
      <c r="X352" s="102"/>
      <c r="Y352" s="102"/>
      <c r="Z352" s="102"/>
      <c r="AA352" s="102"/>
      <c r="AB352" s="102"/>
      <c r="AC352" s="102"/>
      <c r="AD352" s="102"/>
      <c r="AE352" s="103"/>
      <c r="AF352" s="146">
        <v>0</v>
      </c>
      <c r="AG352" s="146"/>
      <c r="AH352" s="146"/>
      <c r="AI352" s="146"/>
      <c r="AJ352" s="146"/>
      <c r="AK352" s="146">
        <v>0</v>
      </c>
      <c r="AL352" s="146"/>
      <c r="AM352" s="146"/>
      <c r="AN352" s="146"/>
      <c r="AO352" s="146"/>
      <c r="AP352" s="146">
        <v>0</v>
      </c>
      <c r="AQ352" s="146"/>
      <c r="AR352" s="146"/>
      <c r="AS352" s="146"/>
      <c r="AT352" s="146"/>
      <c r="AU352" s="146">
        <v>0</v>
      </c>
      <c r="AV352" s="146"/>
      <c r="AW352" s="146"/>
      <c r="AX352" s="146"/>
      <c r="AY352" s="146"/>
      <c r="AZ352" s="146">
        <v>0</v>
      </c>
      <c r="BA352" s="146"/>
      <c r="BB352" s="146"/>
      <c r="BC352" s="146"/>
      <c r="BD352" s="146"/>
      <c r="BE352" s="146">
        <v>0</v>
      </c>
      <c r="BF352" s="146"/>
      <c r="BG352" s="146"/>
      <c r="BH352" s="146"/>
      <c r="BI352" s="146"/>
    </row>
    <row r="353" spans="1:61" s="107" customFormat="1" ht="27.6" customHeight="1" x14ac:dyDescent="0.25">
      <c r="A353" s="127">
        <v>0</v>
      </c>
      <c r="B353" s="128"/>
      <c r="C353" s="128"/>
      <c r="D353" s="145" t="s">
        <v>502</v>
      </c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3"/>
      <c r="Q353" s="32" t="s">
        <v>395</v>
      </c>
      <c r="R353" s="32"/>
      <c r="S353" s="32"/>
      <c r="T353" s="32"/>
      <c r="U353" s="32"/>
      <c r="V353" s="145"/>
      <c r="W353" s="102"/>
      <c r="X353" s="102"/>
      <c r="Y353" s="102"/>
      <c r="Z353" s="102"/>
      <c r="AA353" s="102"/>
      <c r="AB353" s="102"/>
      <c r="AC353" s="102"/>
      <c r="AD353" s="102"/>
      <c r="AE353" s="103"/>
      <c r="AF353" s="146">
        <v>0</v>
      </c>
      <c r="AG353" s="146"/>
      <c r="AH353" s="146"/>
      <c r="AI353" s="146"/>
      <c r="AJ353" s="146"/>
      <c r="AK353" s="146">
        <v>0</v>
      </c>
      <c r="AL353" s="146"/>
      <c r="AM353" s="146"/>
      <c r="AN353" s="146"/>
      <c r="AO353" s="146"/>
      <c r="AP353" s="146">
        <v>0</v>
      </c>
      <c r="AQ353" s="146"/>
      <c r="AR353" s="146"/>
      <c r="AS353" s="146"/>
      <c r="AT353" s="146"/>
      <c r="AU353" s="146">
        <v>0</v>
      </c>
      <c r="AV353" s="146"/>
      <c r="AW353" s="146"/>
      <c r="AX353" s="146"/>
      <c r="AY353" s="146"/>
      <c r="AZ353" s="146">
        <v>0</v>
      </c>
      <c r="BA353" s="146"/>
      <c r="BB353" s="146"/>
      <c r="BC353" s="146"/>
      <c r="BD353" s="146"/>
      <c r="BE353" s="146">
        <v>0</v>
      </c>
      <c r="BF353" s="146"/>
      <c r="BG353" s="146"/>
      <c r="BH353" s="146"/>
      <c r="BI353" s="146"/>
    </row>
    <row r="354" spans="1:61" s="107" customFormat="1" ht="27.6" customHeight="1" x14ac:dyDescent="0.25">
      <c r="A354" s="127">
        <v>0</v>
      </c>
      <c r="B354" s="128"/>
      <c r="C354" s="128"/>
      <c r="D354" s="145" t="s">
        <v>503</v>
      </c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3"/>
      <c r="Q354" s="32" t="s">
        <v>395</v>
      </c>
      <c r="R354" s="32"/>
      <c r="S354" s="32"/>
      <c r="T354" s="32"/>
      <c r="U354" s="32"/>
      <c r="V354" s="145"/>
      <c r="W354" s="102"/>
      <c r="X354" s="102"/>
      <c r="Y354" s="102"/>
      <c r="Z354" s="102"/>
      <c r="AA354" s="102"/>
      <c r="AB354" s="102"/>
      <c r="AC354" s="102"/>
      <c r="AD354" s="102"/>
      <c r="AE354" s="103"/>
      <c r="AF354" s="146">
        <v>0</v>
      </c>
      <c r="AG354" s="146"/>
      <c r="AH354" s="146"/>
      <c r="AI354" s="146"/>
      <c r="AJ354" s="146"/>
      <c r="AK354" s="146">
        <v>0</v>
      </c>
      <c r="AL354" s="146"/>
      <c r="AM354" s="146"/>
      <c r="AN354" s="146"/>
      <c r="AO354" s="146"/>
      <c r="AP354" s="146">
        <v>0</v>
      </c>
      <c r="AQ354" s="146"/>
      <c r="AR354" s="146"/>
      <c r="AS354" s="146"/>
      <c r="AT354" s="146"/>
      <c r="AU354" s="146">
        <v>0</v>
      </c>
      <c r="AV354" s="146"/>
      <c r="AW354" s="146"/>
      <c r="AX354" s="146"/>
      <c r="AY354" s="146"/>
      <c r="AZ354" s="146">
        <v>0</v>
      </c>
      <c r="BA354" s="146"/>
      <c r="BB354" s="146"/>
      <c r="BC354" s="146"/>
      <c r="BD354" s="146"/>
      <c r="BE354" s="146">
        <v>0</v>
      </c>
      <c r="BF354" s="146"/>
      <c r="BG354" s="146"/>
      <c r="BH354" s="146"/>
      <c r="BI354" s="146"/>
    </row>
    <row r="355" spans="1:61" s="107" customFormat="1" ht="13.8" customHeight="1" x14ac:dyDescent="0.25">
      <c r="A355" s="127">
        <v>0</v>
      </c>
      <c r="B355" s="128"/>
      <c r="C355" s="128"/>
      <c r="D355" s="145" t="s">
        <v>504</v>
      </c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3"/>
      <c r="Q355" s="32" t="s">
        <v>395</v>
      </c>
      <c r="R355" s="32"/>
      <c r="S355" s="32"/>
      <c r="T355" s="32"/>
      <c r="U355" s="32"/>
      <c r="V355" s="145" t="s">
        <v>376</v>
      </c>
      <c r="W355" s="102"/>
      <c r="X355" s="102"/>
      <c r="Y355" s="102"/>
      <c r="Z355" s="102"/>
      <c r="AA355" s="102"/>
      <c r="AB355" s="102"/>
      <c r="AC355" s="102"/>
      <c r="AD355" s="102"/>
      <c r="AE355" s="103"/>
      <c r="AF355" s="146">
        <v>0</v>
      </c>
      <c r="AG355" s="146"/>
      <c r="AH355" s="146"/>
      <c r="AI355" s="146"/>
      <c r="AJ355" s="146"/>
      <c r="AK355" s="146">
        <v>0</v>
      </c>
      <c r="AL355" s="146"/>
      <c r="AM355" s="146"/>
      <c r="AN355" s="146"/>
      <c r="AO355" s="146"/>
      <c r="AP355" s="146">
        <v>0</v>
      </c>
      <c r="AQ355" s="146"/>
      <c r="AR355" s="146"/>
      <c r="AS355" s="146"/>
      <c r="AT355" s="146"/>
      <c r="AU355" s="146">
        <v>0</v>
      </c>
      <c r="AV355" s="146"/>
      <c r="AW355" s="146"/>
      <c r="AX355" s="146"/>
      <c r="AY355" s="146"/>
      <c r="AZ355" s="146">
        <v>0</v>
      </c>
      <c r="BA355" s="146"/>
      <c r="BB355" s="146"/>
      <c r="BC355" s="146"/>
      <c r="BD355" s="146"/>
      <c r="BE355" s="146">
        <v>0</v>
      </c>
      <c r="BF355" s="146"/>
      <c r="BG355" s="146"/>
      <c r="BH355" s="146"/>
      <c r="BI355" s="146"/>
    </row>
    <row r="356" spans="1:61" s="107" customFormat="1" ht="27.6" customHeight="1" x14ac:dyDescent="0.25">
      <c r="A356" s="127">
        <v>0</v>
      </c>
      <c r="B356" s="128"/>
      <c r="C356" s="128"/>
      <c r="D356" s="145" t="s">
        <v>505</v>
      </c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3"/>
      <c r="Q356" s="32" t="s">
        <v>395</v>
      </c>
      <c r="R356" s="32"/>
      <c r="S356" s="32"/>
      <c r="T356" s="32"/>
      <c r="U356" s="32"/>
      <c r="V356" s="145" t="s">
        <v>376</v>
      </c>
      <c r="W356" s="102"/>
      <c r="X356" s="102"/>
      <c r="Y356" s="102"/>
      <c r="Z356" s="102"/>
      <c r="AA356" s="102"/>
      <c r="AB356" s="102"/>
      <c r="AC356" s="102"/>
      <c r="AD356" s="102"/>
      <c r="AE356" s="103"/>
      <c r="AF356" s="146">
        <v>0</v>
      </c>
      <c r="AG356" s="146"/>
      <c r="AH356" s="146"/>
      <c r="AI356" s="146"/>
      <c r="AJ356" s="146"/>
      <c r="AK356" s="146">
        <v>0</v>
      </c>
      <c r="AL356" s="146"/>
      <c r="AM356" s="146"/>
      <c r="AN356" s="146"/>
      <c r="AO356" s="146"/>
      <c r="AP356" s="146">
        <v>0</v>
      </c>
      <c r="AQ356" s="146"/>
      <c r="AR356" s="146"/>
      <c r="AS356" s="146"/>
      <c r="AT356" s="146"/>
      <c r="AU356" s="146">
        <v>0</v>
      </c>
      <c r="AV356" s="146"/>
      <c r="AW356" s="146"/>
      <c r="AX356" s="146"/>
      <c r="AY356" s="146"/>
      <c r="AZ356" s="146">
        <v>0</v>
      </c>
      <c r="BA356" s="146"/>
      <c r="BB356" s="146"/>
      <c r="BC356" s="146"/>
      <c r="BD356" s="146"/>
      <c r="BE356" s="146">
        <v>0</v>
      </c>
      <c r="BF356" s="146"/>
      <c r="BG356" s="146"/>
      <c r="BH356" s="146"/>
      <c r="BI356" s="146"/>
    </row>
    <row r="357" spans="1:61" s="107" customFormat="1" ht="41.4" customHeight="1" x14ac:dyDescent="0.25">
      <c r="A357" s="127">
        <v>0</v>
      </c>
      <c r="B357" s="128"/>
      <c r="C357" s="128"/>
      <c r="D357" s="145" t="s">
        <v>506</v>
      </c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3"/>
      <c r="Q357" s="32" t="s">
        <v>395</v>
      </c>
      <c r="R357" s="32"/>
      <c r="S357" s="32"/>
      <c r="T357" s="32"/>
      <c r="U357" s="32"/>
      <c r="V357" s="145" t="s">
        <v>374</v>
      </c>
      <c r="W357" s="102"/>
      <c r="X357" s="102"/>
      <c r="Y357" s="102"/>
      <c r="Z357" s="102"/>
      <c r="AA357" s="102"/>
      <c r="AB357" s="102"/>
      <c r="AC357" s="102"/>
      <c r="AD357" s="102"/>
      <c r="AE357" s="103"/>
      <c r="AF357" s="146">
        <v>0</v>
      </c>
      <c r="AG357" s="146"/>
      <c r="AH357" s="146"/>
      <c r="AI357" s="146"/>
      <c r="AJ357" s="146"/>
      <c r="AK357" s="146">
        <v>0</v>
      </c>
      <c r="AL357" s="146"/>
      <c r="AM357" s="146"/>
      <c r="AN357" s="146"/>
      <c r="AO357" s="146"/>
      <c r="AP357" s="146">
        <v>0</v>
      </c>
      <c r="AQ357" s="146"/>
      <c r="AR357" s="146"/>
      <c r="AS357" s="146"/>
      <c r="AT357" s="146"/>
      <c r="AU357" s="146">
        <v>0</v>
      </c>
      <c r="AV357" s="146"/>
      <c r="AW357" s="146"/>
      <c r="AX357" s="146"/>
      <c r="AY357" s="146"/>
      <c r="AZ357" s="146">
        <v>0</v>
      </c>
      <c r="BA357" s="146"/>
      <c r="BB357" s="146"/>
      <c r="BC357" s="146"/>
      <c r="BD357" s="146"/>
      <c r="BE357" s="146">
        <v>0</v>
      </c>
      <c r="BF357" s="146"/>
      <c r="BG357" s="146"/>
      <c r="BH357" s="146"/>
      <c r="BI357" s="146"/>
    </row>
    <row r="358" spans="1:61" s="107" customFormat="1" ht="27.6" customHeight="1" x14ac:dyDescent="0.25">
      <c r="A358" s="127">
        <v>0</v>
      </c>
      <c r="B358" s="128"/>
      <c r="C358" s="128"/>
      <c r="D358" s="145" t="s">
        <v>507</v>
      </c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3"/>
      <c r="Q358" s="32" t="s">
        <v>395</v>
      </c>
      <c r="R358" s="32"/>
      <c r="S358" s="32"/>
      <c r="T358" s="32"/>
      <c r="U358" s="32"/>
      <c r="V358" s="145"/>
      <c r="W358" s="102"/>
      <c r="X358" s="102"/>
      <c r="Y358" s="102"/>
      <c r="Z358" s="102"/>
      <c r="AA358" s="102"/>
      <c r="AB358" s="102"/>
      <c r="AC358" s="102"/>
      <c r="AD358" s="102"/>
      <c r="AE358" s="103"/>
      <c r="AF358" s="146">
        <v>0</v>
      </c>
      <c r="AG358" s="146"/>
      <c r="AH358" s="146"/>
      <c r="AI358" s="146"/>
      <c r="AJ358" s="146"/>
      <c r="AK358" s="146">
        <v>0</v>
      </c>
      <c r="AL358" s="146"/>
      <c r="AM358" s="146"/>
      <c r="AN358" s="146"/>
      <c r="AO358" s="146"/>
      <c r="AP358" s="146">
        <v>0</v>
      </c>
      <c r="AQ358" s="146"/>
      <c r="AR358" s="146"/>
      <c r="AS358" s="146"/>
      <c r="AT358" s="146"/>
      <c r="AU358" s="146">
        <v>0</v>
      </c>
      <c r="AV358" s="146"/>
      <c r="AW358" s="146"/>
      <c r="AX358" s="146"/>
      <c r="AY358" s="146"/>
      <c r="AZ358" s="146">
        <v>0</v>
      </c>
      <c r="BA358" s="146"/>
      <c r="BB358" s="146"/>
      <c r="BC358" s="146"/>
      <c r="BD358" s="146"/>
      <c r="BE358" s="146">
        <v>0</v>
      </c>
      <c r="BF358" s="146"/>
      <c r="BG358" s="146"/>
      <c r="BH358" s="146"/>
      <c r="BI358" s="146"/>
    </row>
    <row r="359" spans="1:61" s="107" customFormat="1" ht="27.6" customHeight="1" x14ac:dyDescent="0.25">
      <c r="A359" s="127">
        <v>1</v>
      </c>
      <c r="B359" s="128"/>
      <c r="C359" s="128"/>
      <c r="D359" s="145" t="s">
        <v>508</v>
      </c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3"/>
      <c r="Q359" s="32" t="s">
        <v>298</v>
      </c>
      <c r="R359" s="32"/>
      <c r="S359" s="32"/>
      <c r="T359" s="32"/>
      <c r="U359" s="32"/>
      <c r="V359" s="145" t="s">
        <v>382</v>
      </c>
      <c r="W359" s="102"/>
      <c r="X359" s="102"/>
      <c r="Y359" s="102"/>
      <c r="Z359" s="102"/>
      <c r="AA359" s="102"/>
      <c r="AB359" s="102"/>
      <c r="AC359" s="102"/>
      <c r="AD359" s="102"/>
      <c r="AE359" s="103"/>
      <c r="AF359" s="146">
        <v>266377</v>
      </c>
      <c r="AG359" s="146"/>
      <c r="AH359" s="146"/>
      <c r="AI359" s="146"/>
      <c r="AJ359" s="146"/>
      <c r="AK359" s="146">
        <v>0</v>
      </c>
      <c r="AL359" s="146"/>
      <c r="AM359" s="146"/>
      <c r="AN359" s="146"/>
      <c r="AO359" s="146"/>
      <c r="AP359" s="146">
        <v>266377</v>
      </c>
      <c r="AQ359" s="146"/>
      <c r="AR359" s="146"/>
      <c r="AS359" s="146"/>
      <c r="AT359" s="146"/>
      <c r="AU359" s="146">
        <v>266377</v>
      </c>
      <c r="AV359" s="146"/>
      <c r="AW359" s="146"/>
      <c r="AX359" s="146"/>
      <c r="AY359" s="146"/>
      <c r="AZ359" s="146">
        <v>0</v>
      </c>
      <c r="BA359" s="146"/>
      <c r="BB359" s="146"/>
      <c r="BC359" s="146"/>
      <c r="BD359" s="146"/>
      <c r="BE359" s="146">
        <v>266377</v>
      </c>
      <c r="BF359" s="146"/>
      <c r="BG359" s="146"/>
      <c r="BH359" s="146"/>
      <c r="BI359" s="146"/>
    </row>
    <row r="360" spans="1:61" s="107" customFormat="1" ht="27.6" customHeight="1" x14ac:dyDescent="0.25">
      <c r="A360" s="127">
        <v>3</v>
      </c>
      <c r="B360" s="128"/>
      <c r="C360" s="128"/>
      <c r="D360" s="145" t="s">
        <v>509</v>
      </c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3"/>
      <c r="Q360" s="32" t="s">
        <v>483</v>
      </c>
      <c r="R360" s="32"/>
      <c r="S360" s="32"/>
      <c r="T360" s="32"/>
      <c r="U360" s="32"/>
      <c r="V360" s="145" t="s">
        <v>382</v>
      </c>
      <c r="W360" s="102"/>
      <c r="X360" s="102"/>
      <c r="Y360" s="102"/>
      <c r="Z360" s="102"/>
      <c r="AA360" s="102"/>
      <c r="AB360" s="102"/>
      <c r="AC360" s="102"/>
      <c r="AD360" s="102"/>
      <c r="AE360" s="103"/>
      <c r="AF360" s="146">
        <v>3472</v>
      </c>
      <c r="AG360" s="146"/>
      <c r="AH360" s="146"/>
      <c r="AI360" s="146"/>
      <c r="AJ360" s="146"/>
      <c r="AK360" s="146">
        <v>0</v>
      </c>
      <c r="AL360" s="146"/>
      <c r="AM360" s="146"/>
      <c r="AN360" s="146"/>
      <c r="AO360" s="146"/>
      <c r="AP360" s="146">
        <v>3472</v>
      </c>
      <c r="AQ360" s="146"/>
      <c r="AR360" s="146"/>
      <c r="AS360" s="146"/>
      <c r="AT360" s="146"/>
      <c r="AU360" s="146">
        <v>3472</v>
      </c>
      <c r="AV360" s="146"/>
      <c r="AW360" s="146"/>
      <c r="AX360" s="146"/>
      <c r="AY360" s="146"/>
      <c r="AZ360" s="146">
        <v>0</v>
      </c>
      <c r="BA360" s="146"/>
      <c r="BB360" s="146"/>
      <c r="BC360" s="146"/>
      <c r="BD360" s="146"/>
      <c r="BE360" s="146">
        <v>3472</v>
      </c>
      <c r="BF360" s="146"/>
      <c r="BG360" s="146"/>
      <c r="BH360" s="146"/>
      <c r="BI360" s="146"/>
    </row>
    <row r="361" spans="1:61" s="107" customFormat="1" ht="27.6" customHeight="1" x14ac:dyDescent="0.25">
      <c r="A361" s="127">
        <v>5</v>
      </c>
      <c r="B361" s="128"/>
      <c r="C361" s="128"/>
      <c r="D361" s="145" t="s">
        <v>510</v>
      </c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3"/>
      <c r="Q361" s="32" t="s">
        <v>488</v>
      </c>
      <c r="R361" s="32"/>
      <c r="S361" s="32"/>
      <c r="T361" s="32"/>
      <c r="U361" s="32"/>
      <c r="V361" s="145" t="s">
        <v>376</v>
      </c>
      <c r="W361" s="102"/>
      <c r="X361" s="102"/>
      <c r="Y361" s="102"/>
      <c r="Z361" s="102"/>
      <c r="AA361" s="102"/>
      <c r="AB361" s="102"/>
      <c r="AC361" s="102"/>
      <c r="AD361" s="102"/>
      <c r="AE361" s="103"/>
      <c r="AF361" s="146">
        <v>11793</v>
      </c>
      <c r="AG361" s="146"/>
      <c r="AH361" s="146"/>
      <c r="AI361" s="146"/>
      <c r="AJ361" s="146"/>
      <c r="AK361" s="146">
        <v>0</v>
      </c>
      <c r="AL361" s="146"/>
      <c r="AM361" s="146"/>
      <c r="AN361" s="146"/>
      <c r="AO361" s="146"/>
      <c r="AP361" s="146">
        <v>11793</v>
      </c>
      <c r="AQ361" s="146"/>
      <c r="AR361" s="146"/>
      <c r="AS361" s="146"/>
      <c r="AT361" s="146"/>
      <c r="AU361" s="146">
        <v>13414</v>
      </c>
      <c r="AV361" s="146"/>
      <c r="AW361" s="146"/>
      <c r="AX361" s="146"/>
      <c r="AY361" s="146"/>
      <c r="AZ361" s="146">
        <v>0</v>
      </c>
      <c r="BA361" s="146"/>
      <c r="BB361" s="146"/>
      <c r="BC361" s="146"/>
      <c r="BD361" s="146"/>
      <c r="BE361" s="146">
        <v>13414</v>
      </c>
      <c r="BF361" s="146"/>
      <c r="BG361" s="146"/>
      <c r="BH361" s="146"/>
      <c r="BI361" s="146"/>
    </row>
    <row r="362" spans="1:61" s="107" customFormat="1" ht="27.6" customHeight="1" x14ac:dyDescent="0.25">
      <c r="A362" s="127">
        <v>7</v>
      </c>
      <c r="B362" s="128"/>
      <c r="C362" s="128"/>
      <c r="D362" s="145" t="s">
        <v>511</v>
      </c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3"/>
      <c r="Q362" s="32" t="s">
        <v>295</v>
      </c>
      <c r="R362" s="32"/>
      <c r="S362" s="32"/>
      <c r="T362" s="32"/>
      <c r="U362" s="32"/>
      <c r="V362" s="145" t="s">
        <v>376</v>
      </c>
      <c r="W362" s="102"/>
      <c r="X362" s="102"/>
      <c r="Y362" s="102"/>
      <c r="Z362" s="102"/>
      <c r="AA362" s="102"/>
      <c r="AB362" s="102"/>
      <c r="AC362" s="102"/>
      <c r="AD362" s="102"/>
      <c r="AE362" s="103"/>
      <c r="AF362" s="146">
        <v>99</v>
      </c>
      <c r="AG362" s="146"/>
      <c r="AH362" s="146"/>
      <c r="AI362" s="146"/>
      <c r="AJ362" s="146"/>
      <c r="AK362" s="146">
        <v>0</v>
      </c>
      <c r="AL362" s="146"/>
      <c r="AM362" s="146"/>
      <c r="AN362" s="146"/>
      <c r="AO362" s="146"/>
      <c r="AP362" s="146">
        <v>99</v>
      </c>
      <c r="AQ362" s="146"/>
      <c r="AR362" s="146"/>
      <c r="AS362" s="146"/>
      <c r="AT362" s="146"/>
      <c r="AU362" s="146">
        <v>104</v>
      </c>
      <c r="AV362" s="146"/>
      <c r="AW362" s="146"/>
      <c r="AX362" s="146"/>
      <c r="AY362" s="146"/>
      <c r="AZ362" s="146">
        <v>0</v>
      </c>
      <c r="BA362" s="146"/>
      <c r="BB362" s="146"/>
      <c r="BC362" s="146"/>
      <c r="BD362" s="146"/>
      <c r="BE362" s="146">
        <v>104</v>
      </c>
      <c r="BF362" s="146"/>
      <c r="BG362" s="146"/>
      <c r="BH362" s="146"/>
      <c r="BI362" s="146"/>
    </row>
    <row r="363" spans="1:61" s="7" customFormat="1" ht="13.8" x14ac:dyDescent="0.25">
      <c r="A363" s="97">
        <v>0</v>
      </c>
      <c r="B363" s="98"/>
      <c r="C363" s="98"/>
      <c r="D363" s="144" t="s">
        <v>306</v>
      </c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10"/>
      <c r="Q363" s="142"/>
      <c r="R363" s="142"/>
      <c r="S363" s="142"/>
      <c r="T363" s="142"/>
      <c r="U363" s="142"/>
      <c r="V363" s="144"/>
      <c r="W363" s="109"/>
      <c r="X363" s="109"/>
      <c r="Y363" s="109"/>
      <c r="Z363" s="109"/>
      <c r="AA363" s="109"/>
      <c r="AB363" s="109"/>
      <c r="AC363" s="109"/>
      <c r="AD363" s="109"/>
      <c r="AE363" s="110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3"/>
      <c r="BB363" s="143"/>
      <c r="BC363" s="143"/>
      <c r="BD363" s="143"/>
      <c r="BE363" s="143"/>
      <c r="BF363" s="143"/>
      <c r="BG363" s="143"/>
      <c r="BH363" s="143"/>
      <c r="BI363" s="143"/>
    </row>
    <row r="364" spans="1:61" s="107" customFormat="1" ht="41.4" customHeight="1" x14ac:dyDescent="0.25">
      <c r="A364" s="127">
        <v>0</v>
      </c>
      <c r="B364" s="128"/>
      <c r="C364" s="128"/>
      <c r="D364" s="145" t="s">
        <v>512</v>
      </c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3"/>
      <c r="Q364" s="32" t="s">
        <v>203</v>
      </c>
      <c r="R364" s="32"/>
      <c r="S364" s="32"/>
      <c r="T364" s="32"/>
      <c r="U364" s="32"/>
      <c r="V364" s="145" t="s">
        <v>376</v>
      </c>
      <c r="W364" s="102"/>
      <c r="X364" s="102"/>
      <c r="Y364" s="102"/>
      <c r="Z364" s="102"/>
      <c r="AA364" s="102"/>
      <c r="AB364" s="102"/>
      <c r="AC364" s="102"/>
      <c r="AD364" s="102"/>
      <c r="AE364" s="103"/>
      <c r="AF364" s="146">
        <v>41</v>
      </c>
      <c r="AG364" s="146"/>
      <c r="AH364" s="146"/>
      <c r="AI364" s="146"/>
      <c r="AJ364" s="146"/>
      <c r="AK364" s="146">
        <v>0</v>
      </c>
      <c r="AL364" s="146"/>
      <c r="AM364" s="146"/>
      <c r="AN364" s="146"/>
      <c r="AO364" s="146"/>
      <c r="AP364" s="146">
        <v>41</v>
      </c>
      <c r="AQ364" s="146"/>
      <c r="AR364" s="146"/>
      <c r="AS364" s="146"/>
      <c r="AT364" s="146"/>
      <c r="AU364" s="146">
        <v>43.53</v>
      </c>
      <c r="AV364" s="146"/>
      <c r="AW364" s="146"/>
      <c r="AX364" s="146"/>
      <c r="AY364" s="146"/>
      <c r="AZ364" s="146">
        <v>0</v>
      </c>
      <c r="BA364" s="146"/>
      <c r="BB364" s="146"/>
      <c r="BC364" s="146"/>
      <c r="BD364" s="146"/>
      <c r="BE364" s="146">
        <v>43.53</v>
      </c>
      <c r="BF364" s="146"/>
      <c r="BG364" s="146"/>
      <c r="BH364" s="146"/>
      <c r="BI364" s="146"/>
    </row>
    <row r="365" spans="1:61" s="107" customFormat="1" ht="27.6" customHeight="1" x14ac:dyDescent="0.25">
      <c r="A365" s="127">
        <v>0</v>
      </c>
      <c r="B365" s="128"/>
      <c r="C365" s="128"/>
      <c r="D365" s="145" t="s">
        <v>513</v>
      </c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3"/>
      <c r="Q365" s="32" t="s">
        <v>203</v>
      </c>
      <c r="R365" s="32"/>
      <c r="S365" s="32"/>
      <c r="T365" s="32"/>
      <c r="U365" s="32"/>
      <c r="V365" s="145" t="s">
        <v>376</v>
      </c>
      <c r="W365" s="102"/>
      <c r="X365" s="102"/>
      <c r="Y365" s="102"/>
      <c r="Z365" s="102"/>
      <c r="AA365" s="102"/>
      <c r="AB365" s="102"/>
      <c r="AC365" s="102"/>
      <c r="AD365" s="102"/>
      <c r="AE365" s="103"/>
      <c r="AF365" s="146">
        <v>31</v>
      </c>
      <c r="AG365" s="146"/>
      <c r="AH365" s="146"/>
      <c r="AI365" s="146"/>
      <c r="AJ365" s="146"/>
      <c r="AK365" s="146">
        <v>0</v>
      </c>
      <c r="AL365" s="146"/>
      <c r="AM365" s="146"/>
      <c r="AN365" s="146"/>
      <c r="AO365" s="146"/>
      <c r="AP365" s="146">
        <v>31</v>
      </c>
      <c r="AQ365" s="146"/>
      <c r="AR365" s="146"/>
      <c r="AS365" s="146"/>
      <c r="AT365" s="146"/>
      <c r="AU365" s="146">
        <v>31</v>
      </c>
      <c r="AV365" s="146"/>
      <c r="AW365" s="146"/>
      <c r="AX365" s="146"/>
      <c r="AY365" s="146"/>
      <c r="AZ365" s="146">
        <v>0</v>
      </c>
      <c r="BA365" s="146"/>
      <c r="BB365" s="146"/>
      <c r="BC365" s="146"/>
      <c r="BD365" s="146"/>
      <c r="BE365" s="146">
        <v>31</v>
      </c>
      <c r="BF365" s="146"/>
      <c r="BG365" s="146"/>
      <c r="BH365" s="146"/>
      <c r="BI365" s="146"/>
    </row>
    <row r="366" spans="1:61" s="107" customFormat="1" ht="13.8" customHeight="1" x14ac:dyDescent="0.25">
      <c r="A366" s="127">
        <v>0</v>
      </c>
      <c r="B366" s="128"/>
      <c r="C366" s="128"/>
      <c r="D366" s="145" t="s">
        <v>514</v>
      </c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3"/>
      <c r="Q366" s="32" t="s">
        <v>203</v>
      </c>
      <c r="R366" s="32"/>
      <c r="S366" s="32"/>
      <c r="T366" s="32"/>
      <c r="U366" s="32"/>
      <c r="V366" s="145" t="s">
        <v>376</v>
      </c>
      <c r="W366" s="102"/>
      <c r="X366" s="102"/>
      <c r="Y366" s="102"/>
      <c r="Z366" s="102"/>
      <c r="AA366" s="102"/>
      <c r="AB366" s="102"/>
      <c r="AC366" s="102"/>
      <c r="AD366" s="102"/>
      <c r="AE366" s="103"/>
      <c r="AF366" s="146">
        <v>0</v>
      </c>
      <c r="AG366" s="146"/>
      <c r="AH366" s="146"/>
      <c r="AI366" s="146"/>
      <c r="AJ366" s="146"/>
      <c r="AK366" s="146">
        <v>0</v>
      </c>
      <c r="AL366" s="146"/>
      <c r="AM366" s="146"/>
      <c r="AN366" s="146"/>
      <c r="AO366" s="146"/>
      <c r="AP366" s="146">
        <v>0</v>
      </c>
      <c r="AQ366" s="146"/>
      <c r="AR366" s="146"/>
      <c r="AS366" s="146"/>
      <c r="AT366" s="146"/>
      <c r="AU366" s="146">
        <v>0</v>
      </c>
      <c r="AV366" s="146"/>
      <c r="AW366" s="146"/>
      <c r="AX366" s="146"/>
      <c r="AY366" s="146"/>
      <c r="AZ366" s="146">
        <v>0</v>
      </c>
      <c r="BA366" s="146"/>
      <c r="BB366" s="146"/>
      <c r="BC366" s="146"/>
      <c r="BD366" s="146"/>
      <c r="BE366" s="146">
        <v>0</v>
      </c>
      <c r="BF366" s="146"/>
      <c r="BG366" s="146"/>
      <c r="BH366" s="146"/>
      <c r="BI366" s="146"/>
    </row>
    <row r="367" spans="1:61" s="107" customFormat="1" ht="27.6" customHeight="1" x14ac:dyDescent="0.25">
      <c r="A367" s="127">
        <v>0</v>
      </c>
      <c r="B367" s="128"/>
      <c r="C367" s="128"/>
      <c r="D367" s="145" t="s">
        <v>515</v>
      </c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3"/>
      <c r="Q367" s="32" t="s">
        <v>203</v>
      </c>
      <c r="R367" s="32"/>
      <c r="S367" s="32"/>
      <c r="T367" s="32"/>
      <c r="U367" s="32"/>
      <c r="V367" s="145" t="s">
        <v>376</v>
      </c>
      <c r="W367" s="102"/>
      <c r="X367" s="102"/>
      <c r="Y367" s="102"/>
      <c r="Z367" s="102"/>
      <c r="AA367" s="102"/>
      <c r="AB367" s="102"/>
      <c r="AC367" s="102"/>
      <c r="AD367" s="102"/>
      <c r="AE367" s="103"/>
      <c r="AF367" s="146">
        <v>109845</v>
      </c>
      <c r="AG367" s="146"/>
      <c r="AH367" s="146"/>
      <c r="AI367" s="146"/>
      <c r="AJ367" s="146"/>
      <c r="AK367" s="146">
        <v>0</v>
      </c>
      <c r="AL367" s="146"/>
      <c r="AM367" s="146"/>
      <c r="AN367" s="146"/>
      <c r="AO367" s="146"/>
      <c r="AP367" s="146">
        <v>109845</v>
      </c>
      <c r="AQ367" s="146"/>
      <c r="AR367" s="146"/>
      <c r="AS367" s="146"/>
      <c r="AT367" s="146"/>
      <c r="AU367" s="146">
        <v>115000</v>
      </c>
      <c r="AV367" s="146"/>
      <c r="AW367" s="146"/>
      <c r="AX367" s="146"/>
      <c r="AY367" s="146"/>
      <c r="AZ367" s="146">
        <v>0</v>
      </c>
      <c r="BA367" s="146"/>
      <c r="BB367" s="146"/>
      <c r="BC367" s="146"/>
      <c r="BD367" s="146"/>
      <c r="BE367" s="146">
        <v>115000</v>
      </c>
      <c r="BF367" s="146"/>
      <c r="BG367" s="146"/>
      <c r="BH367" s="146"/>
      <c r="BI367" s="146"/>
    </row>
    <row r="368" spans="1:61" s="107" customFormat="1" ht="27.6" customHeight="1" x14ac:dyDescent="0.25">
      <c r="A368" s="127">
        <v>0</v>
      </c>
      <c r="B368" s="128"/>
      <c r="C368" s="128"/>
      <c r="D368" s="145" t="s">
        <v>516</v>
      </c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3"/>
      <c r="Q368" s="32" t="s">
        <v>203</v>
      </c>
      <c r="R368" s="32"/>
      <c r="S368" s="32"/>
      <c r="T368" s="32"/>
      <c r="U368" s="32"/>
      <c r="V368" s="145" t="s">
        <v>382</v>
      </c>
      <c r="W368" s="102"/>
      <c r="X368" s="102"/>
      <c r="Y368" s="102"/>
      <c r="Z368" s="102"/>
      <c r="AA368" s="102"/>
      <c r="AB368" s="102"/>
      <c r="AC368" s="102"/>
      <c r="AD368" s="102"/>
      <c r="AE368" s="103"/>
      <c r="AF368" s="146">
        <v>0.3</v>
      </c>
      <c r="AG368" s="146"/>
      <c r="AH368" s="146"/>
      <c r="AI368" s="146"/>
      <c r="AJ368" s="146"/>
      <c r="AK368" s="146">
        <v>0</v>
      </c>
      <c r="AL368" s="146"/>
      <c r="AM368" s="146"/>
      <c r="AN368" s="146"/>
      <c r="AO368" s="146"/>
      <c r="AP368" s="146">
        <v>0.3</v>
      </c>
      <c r="AQ368" s="146"/>
      <c r="AR368" s="146"/>
      <c r="AS368" s="146"/>
      <c r="AT368" s="146"/>
      <c r="AU368" s="146">
        <v>0.3</v>
      </c>
      <c r="AV368" s="146"/>
      <c r="AW368" s="146"/>
      <c r="AX368" s="146"/>
      <c r="AY368" s="146"/>
      <c r="AZ368" s="146">
        <v>0</v>
      </c>
      <c r="BA368" s="146"/>
      <c r="BB368" s="146"/>
      <c r="BC368" s="146"/>
      <c r="BD368" s="146"/>
      <c r="BE368" s="146">
        <v>0.3</v>
      </c>
      <c r="BF368" s="146"/>
      <c r="BG368" s="146"/>
      <c r="BH368" s="146"/>
      <c r="BI368" s="146"/>
    </row>
    <row r="369" spans="1:61" s="107" customFormat="1" ht="41.4" customHeight="1" x14ac:dyDescent="0.25">
      <c r="A369" s="127">
        <v>0</v>
      </c>
      <c r="B369" s="128"/>
      <c r="C369" s="128"/>
      <c r="D369" s="145" t="s">
        <v>517</v>
      </c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3"/>
      <c r="Q369" s="32" t="s">
        <v>203</v>
      </c>
      <c r="R369" s="32"/>
      <c r="S369" s="32"/>
      <c r="T369" s="32"/>
      <c r="U369" s="32"/>
      <c r="V369" s="145" t="s">
        <v>376</v>
      </c>
      <c r="W369" s="102"/>
      <c r="X369" s="102"/>
      <c r="Y369" s="102"/>
      <c r="Z369" s="102"/>
      <c r="AA369" s="102"/>
      <c r="AB369" s="102"/>
      <c r="AC369" s="102"/>
      <c r="AD369" s="102"/>
      <c r="AE369" s="103"/>
      <c r="AF369" s="146">
        <v>0</v>
      </c>
      <c r="AG369" s="146"/>
      <c r="AH369" s="146"/>
      <c r="AI369" s="146"/>
      <c r="AJ369" s="146"/>
      <c r="AK369" s="146">
        <v>0</v>
      </c>
      <c r="AL369" s="146"/>
      <c r="AM369" s="146"/>
      <c r="AN369" s="146"/>
      <c r="AO369" s="146"/>
      <c r="AP369" s="146">
        <v>0</v>
      </c>
      <c r="AQ369" s="146"/>
      <c r="AR369" s="146"/>
      <c r="AS369" s="146"/>
      <c r="AT369" s="146"/>
      <c r="AU369" s="146">
        <v>0</v>
      </c>
      <c r="AV369" s="146"/>
      <c r="AW369" s="146"/>
      <c r="AX369" s="146"/>
      <c r="AY369" s="146"/>
      <c r="AZ369" s="146">
        <v>0</v>
      </c>
      <c r="BA369" s="146"/>
      <c r="BB369" s="146"/>
      <c r="BC369" s="146"/>
      <c r="BD369" s="146"/>
      <c r="BE369" s="146">
        <v>0</v>
      </c>
      <c r="BF369" s="146"/>
      <c r="BG369" s="146"/>
      <c r="BH369" s="146"/>
      <c r="BI369" s="146"/>
    </row>
    <row r="370" spans="1:61" s="107" customFormat="1" ht="41.4" customHeight="1" x14ac:dyDescent="0.25">
      <c r="A370" s="127">
        <v>0</v>
      </c>
      <c r="B370" s="128"/>
      <c r="C370" s="128"/>
      <c r="D370" s="145" t="s">
        <v>518</v>
      </c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3"/>
      <c r="Q370" s="32" t="s">
        <v>203</v>
      </c>
      <c r="R370" s="32"/>
      <c r="S370" s="32"/>
      <c r="T370" s="32"/>
      <c r="U370" s="32"/>
      <c r="V370" s="145" t="s">
        <v>376</v>
      </c>
      <c r="W370" s="102"/>
      <c r="X370" s="102"/>
      <c r="Y370" s="102"/>
      <c r="Z370" s="102"/>
      <c r="AA370" s="102"/>
      <c r="AB370" s="102"/>
      <c r="AC370" s="102"/>
      <c r="AD370" s="102"/>
      <c r="AE370" s="103"/>
      <c r="AF370" s="146">
        <v>0</v>
      </c>
      <c r="AG370" s="146"/>
      <c r="AH370" s="146"/>
      <c r="AI370" s="146"/>
      <c r="AJ370" s="146"/>
      <c r="AK370" s="146">
        <v>0</v>
      </c>
      <c r="AL370" s="146"/>
      <c r="AM370" s="146"/>
      <c r="AN370" s="146"/>
      <c r="AO370" s="146"/>
      <c r="AP370" s="146">
        <v>0</v>
      </c>
      <c r="AQ370" s="146"/>
      <c r="AR370" s="146"/>
      <c r="AS370" s="146"/>
      <c r="AT370" s="146"/>
      <c r="AU370" s="146">
        <v>0</v>
      </c>
      <c r="AV370" s="146"/>
      <c r="AW370" s="146"/>
      <c r="AX370" s="146"/>
      <c r="AY370" s="146"/>
      <c r="AZ370" s="146">
        <v>0</v>
      </c>
      <c r="BA370" s="146"/>
      <c r="BB370" s="146"/>
      <c r="BC370" s="146"/>
      <c r="BD370" s="146"/>
      <c r="BE370" s="146">
        <v>0</v>
      </c>
      <c r="BF370" s="146"/>
      <c r="BG370" s="146"/>
      <c r="BH370" s="146"/>
      <c r="BI370" s="146"/>
    </row>
    <row r="371" spans="1:61" s="107" customFormat="1" ht="27.6" customHeight="1" x14ac:dyDescent="0.25">
      <c r="A371" s="127">
        <v>0</v>
      </c>
      <c r="B371" s="128"/>
      <c r="C371" s="128"/>
      <c r="D371" s="145" t="s">
        <v>519</v>
      </c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3"/>
      <c r="Q371" s="32" t="s">
        <v>203</v>
      </c>
      <c r="R371" s="32"/>
      <c r="S371" s="32"/>
      <c r="T371" s="32"/>
      <c r="U371" s="32"/>
      <c r="V371" s="145" t="s">
        <v>376</v>
      </c>
      <c r="W371" s="102"/>
      <c r="X371" s="102"/>
      <c r="Y371" s="102"/>
      <c r="Z371" s="102"/>
      <c r="AA371" s="102"/>
      <c r="AB371" s="102"/>
      <c r="AC371" s="102"/>
      <c r="AD371" s="102"/>
      <c r="AE371" s="103"/>
      <c r="AF371" s="146">
        <v>0</v>
      </c>
      <c r="AG371" s="146"/>
      <c r="AH371" s="146"/>
      <c r="AI371" s="146"/>
      <c r="AJ371" s="146"/>
      <c r="AK371" s="146">
        <v>0</v>
      </c>
      <c r="AL371" s="146"/>
      <c r="AM371" s="146"/>
      <c r="AN371" s="146"/>
      <c r="AO371" s="146"/>
      <c r="AP371" s="146">
        <v>0</v>
      </c>
      <c r="AQ371" s="146"/>
      <c r="AR371" s="146"/>
      <c r="AS371" s="146"/>
      <c r="AT371" s="146"/>
      <c r="AU371" s="146">
        <v>0</v>
      </c>
      <c r="AV371" s="146"/>
      <c r="AW371" s="146"/>
      <c r="AX371" s="146"/>
      <c r="AY371" s="146"/>
      <c r="AZ371" s="146">
        <v>0</v>
      </c>
      <c r="BA371" s="146"/>
      <c r="BB371" s="146"/>
      <c r="BC371" s="146"/>
      <c r="BD371" s="146"/>
      <c r="BE371" s="146">
        <v>0</v>
      </c>
      <c r="BF371" s="146"/>
      <c r="BG371" s="146"/>
      <c r="BH371" s="146"/>
      <c r="BI371" s="146"/>
    </row>
    <row r="372" spans="1:61" s="107" customFormat="1" ht="27.6" customHeight="1" x14ac:dyDescent="0.25">
      <c r="A372" s="127">
        <v>0</v>
      </c>
      <c r="B372" s="128"/>
      <c r="C372" s="128"/>
      <c r="D372" s="145" t="s">
        <v>520</v>
      </c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3"/>
      <c r="Q372" s="32" t="s">
        <v>203</v>
      </c>
      <c r="R372" s="32"/>
      <c r="S372" s="32"/>
      <c r="T372" s="32"/>
      <c r="U372" s="32"/>
      <c r="V372" s="145" t="s">
        <v>376</v>
      </c>
      <c r="W372" s="102"/>
      <c r="X372" s="102"/>
      <c r="Y372" s="102"/>
      <c r="Z372" s="102"/>
      <c r="AA372" s="102"/>
      <c r="AB372" s="102"/>
      <c r="AC372" s="102"/>
      <c r="AD372" s="102"/>
      <c r="AE372" s="103"/>
      <c r="AF372" s="146">
        <v>0</v>
      </c>
      <c r="AG372" s="146"/>
      <c r="AH372" s="146"/>
      <c r="AI372" s="146"/>
      <c r="AJ372" s="146"/>
      <c r="AK372" s="146">
        <v>0</v>
      </c>
      <c r="AL372" s="146"/>
      <c r="AM372" s="146"/>
      <c r="AN372" s="146"/>
      <c r="AO372" s="146"/>
      <c r="AP372" s="146">
        <v>0</v>
      </c>
      <c r="AQ372" s="146"/>
      <c r="AR372" s="146"/>
      <c r="AS372" s="146"/>
      <c r="AT372" s="146"/>
      <c r="AU372" s="146">
        <v>0</v>
      </c>
      <c r="AV372" s="146"/>
      <c r="AW372" s="146"/>
      <c r="AX372" s="146"/>
      <c r="AY372" s="146"/>
      <c r="AZ372" s="146">
        <v>0</v>
      </c>
      <c r="BA372" s="146"/>
      <c r="BB372" s="146"/>
      <c r="BC372" s="146"/>
      <c r="BD372" s="146"/>
      <c r="BE372" s="146">
        <v>0</v>
      </c>
      <c r="BF372" s="146"/>
      <c r="BG372" s="146"/>
      <c r="BH372" s="146"/>
      <c r="BI372" s="146"/>
    </row>
    <row r="373" spans="1:61" s="107" customFormat="1" ht="13.8" customHeight="1" x14ac:dyDescent="0.25">
      <c r="A373" s="127">
        <v>0</v>
      </c>
      <c r="B373" s="128"/>
      <c r="C373" s="128"/>
      <c r="D373" s="145" t="s">
        <v>521</v>
      </c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3"/>
      <c r="Q373" s="32" t="s">
        <v>203</v>
      </c>
      <c r="R373" s="32"/>
      <c r="S373" s="32"/>
      <c r="T373" s="32"/>
      <c r="U373" s="32"/>
      <c r="V373" s="145" t="s">
        <v>376</v>
      </c>
      <c r="W373" s="102"/>
      <c r="X373" s="102"/>
      <c r="Y373" s="102"/>
      <c r="Z373" s="102"/>
      <c r="AA373" s="102"/>
      <c r="AB373" s="102"/>
      <c r="AC373" s="102"/>
      <c r="AD373" s="102"/>
      <c r="AE373" s="103"/>
      <c r="AF373" s="146">
        <v>0</v>
      </c>
      <c r="AG373" s="146"/>
      <c r="AH373" s="146"/>
      <c r="AI373" s="146"/>
      <c r="AJ373" s="146"/>
      <c r="AK373" s="146">
        <v>0</v>
      </c>
      <c r="AL373" s="146"/>
      <c r="AM373" s="146"/>
      <c r="AN373" s="146"/>
      <c r="AO373" s="146"/>
      <c r="AP373" s="146">
        <v>0</v>
      </c>
      <c r="AQ373" s="146"/>
      <c r="AR373" s="146"/>
      <c r="AS373" s="146"/>
      <c r="AT373" s="146"/>
      <c r="AU373" s="146">
        <v>0</v>
      </c>
      <c r="AV373" s="146"/>
      <c r="AW373" s="146"/>
      <c r="AX373" s="146"/>
      <c r="AY373" s="146"/>
      <c r="AZ373" s="146">
        <v>0</v>
      </c>
      <c r="BA373" s="146"/>
      <c r="BB373" s="146"/>
      <c r="BC373" s="146"/>
      <c r="BD373" s="146"/>
      <c r="BE373" s="146">
        <v>0</v>
      </c>
      <c r="BF373" s="146"/>
      <c r="BG373" s="146"/>
      <c r="BH373" s="146"/>
      <c r="BI373" s="146"/>
    </row>
    <row r="374" spans="1:61" s="107" customFormat="1" ht="13.8" customHeight="1" x14ac:dyDescent="0.25">
      <c r="A374" s="127">
        <v>0</v>
      </c>
      <c r="B374" s="128"/>
      <c r="C374" s="128"/>
      <c r="D374" s="145" t="s">
        <v>522</v>
      </c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3"/>
      <c r="Q374" s="32" t="s">
        <v>203</v>
      </c>
      <c r="R374" s="32"/>
      <c r="S374" s="32"/>
      <c r="T374" s="32"/>
      <c r="U374" s="32"/>
      <c r="V374" s="145" t="s">
        <v>376</v>
      </c>
      <c r="W374" s="102"/>
      <c r="X374" s="102"/>
      <c r="Y374" s="102"/>
      <c r="Z374" s="102"/>
      <c r="AA374" s="102"/>
      <c r="AB374" s="102"/>
      <c r="AC374" s="102"/>
      <c r="AD374" s="102"/>
      <c r="AE374" s="103"/>
      <c r="AF374" s="146">
        <v>0</v>
      </c>
      <c r="AG374" s="146"/>
      <c r="AH374" s="146"/>
      <c r="AI374" s="146"/>
      <c r="AJ374" s="146"/>
      <c r="AK374" s="146">
        <v>0</v>
      </c>
      <c r="AL374" s="146"/>
      <c r="AM374" s="146"/>
      <c r="AN374" s="146"/>
      <c r="AO374" s="146"/>
      <c r="AP374" s="146">
        <v>0</v>
      </c>
      <c r="AQ374" s="146"/>
      <c r="AR374" s="146"/>
      <c r="AS374" s="146"/>
      <c r="AT374" s="146"/>
      <c r="AU374" s="146">
        <v>0</v>
      </c>
      <c r="AV374" s="146"/>
      <c r="AW374" s="146"/>
      <c r="AX374" s="146"/>
      <c r="AY374" s="146"/>
      <c r="AZ374" s="146">
        <v>0</v>
      </c>
      <c r="BA374" s="146"/>
      <c r="BB374" s="146"/>
      <c r="BC374" s="146"/>
      <c r="BD374" s="146"/>
      <c r="BE374" s="146">
        <v>0</v>
      </c>
      <c r="BF374" s="146"/>
      <c r="BG374" s="146"/>
      <c r="BH374" s="146"/>
      <c r="BI374" s="146"/>
    </row>
    <row r="375" spans="1:61" s="107" customFormat="1" ht="13.8" customHeight="1" x14ac:dyDescent="0.25">
      <c r="A375" s="127">
        <v>0</v>
      </c>
      <c r="B375" s="128"/>
      <c r="C375" s="128"/>
      <c r="D375" s="145" t="s">
        <v>523</v>
      </c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3"/>
      <c r="Q375" s="32" t="s">
        <v>203</v>
      </c>
      <c r="R375" s="32"/>
      <c r="S375" s="32"/>
      <c r="T375" s="32"/>
      <c r="U375" s="32"/>
      <c r="V375" s="145" t="s">
        <v>376</v>
      </c>
      <c r="W375" s="102"/>
      <c r="X375" s="102"/>
      <c r="Y375" s="102"/>
      <c r="Z375" s="102"/>
      <c r="AA375" s="102"/>
      <c r="AB375" s="102"/>
      <c r="AC375" s="102"/>
      <c r="AD375" s="102"/>
      <c r="AE375" s="103"/>
      <c r="AF375" s="146">
        <v>0</v>
      </c>
      <c r="AG375" s="146"/>
      <c r="AH375" s="146"/>
      <c r="AI375" s="146"/>
      <c r="AJ375" s="146"/>
      <c r="AK375" s="146">
        <v>0</v>
      </c>
      <c r="AL375" s="146"/>
      <c r="AM375" s="146"/>
      <c r="AN375" s="146"/>
      <c r="AO375" s="146"/>
      <c r="AP375" s="146">
        <v>0</v>
      </c>
      <c r="AQ375" s="146"/>
      <c r="AR375" s="146"/>
      <c r="AS375" s="146"/>
      <c r="AT375" s="146"/>
      <c r="AU375" s="146">
        <v>0</v>
      </c>
      <c r="AV375" s="146"/>
      <c r="AW375" s="146"/>
      <c r="AX375" s="146"/>
      <c r="AY375" s="146"/>
      <c r="AZ375" s="146">
        <v>0</v>
      </c>
      <c r="BA375" s="146"/>
      <c r="BB375" s="146"/>
      <c r="BC375" s="146"/>
      <c r="BD375" s="146"/>
      <c r="BE375" s="146">
        <v>0</v>
      </c>
      <c r="BF375" s="146"/>
      <c r="BG375" s="146"/>
      <c r="BH375" s="146"/>
      <c r="BI375" s="146"/>
    </row>
    <row r="376" spans="1:61" s="107" customFormat="1" ht="13.8" customHeight="1" x14ac:dyDescent="0.25">
      <c r="A376" s="127">
        <v>0</v>
      </c>
      <c r="B376" s="128"/>
      <c r="C376" s="128"/>
      <c r="D376" s="145" t="s">
        <v>524</v>
      </c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3"/>
      <c r="Q376" s="32" t="s">
        <v>203</v>
      </c>
      <c r="R376" s="32"/>
      <c r="S376" s="32"/>
      <c r="T376" s="32"/>
      <c r="U376" s="32"/>
      <c r="V376" s="145" t="s">
        <v>376</v>
      </c>
      <c r="W376" s="102"/>
      <c r="X376" s="102"/>
      <c r="Y376" s="102"/>
      <c r="Z376" s="102"/>
      <c r="AA376" s="102"/>
      <c r="AB376" s="102"/>
      <c r="AC376" s="102"/>
      <c r="AD376" s="102"/>
      <c r="AE376" s="103"/>
      <c r="AF376" s="146">
        <v>0</v>
      </c>
      <c r="AG376" s="146"/>
      <c r="AH376" s="146"/>
      <c r="AI376" s="146"/>
      <c r="AJ376" s="146"/>
      <c r="AK376" s="146">
        <v>0</v>
      </c>
      <c r="AL376" s="146"/>
      <c r="AM376" s="146"/>
      <c r="AN376" s="146"/>
      <c r="AO376" s="146"/>
      <c r="AP376" s="146">
        <v>0</v>
      </c>
      <c r="AQ376" s="146"/>
      <c r="AR376" s="146"/>
      <c r="AS376" s="146"/>
      <c r="AT376" s="146"/>
      <c r="AU376" s="146">
        <v>0</v>
      </c>
      <c r="AV376" s="146"/>
      <c r="AW376" s="146"/>
      <c r="AX376" s="146"/>
      <c r="AY376" s="146"/>
      <c r="AZ376" s="146">
        <v>0</v>
      </c>
      <c r="BA376" s="146"/>
      <c r="BB376" s="146"/>
      <c r="BC376" s="146"/>
      <c r="BD376" s="146"/>
      <c r="BE376" s="146">
        <v>0</v>
      </c>
      <c r="BF376" s="146"/>
      <c r="BG376" s="146"/>
      <c r="BH376" s="146"/>
      <c r="BI376" s="146"/>
    </row>
    <row r="377" spans="1:61" s="107" customFormat="1" ht="13.8" customHeight="1" x14ac:dyDescent="0.25">
      <c r="A377" s="127">
        <v>0</v>
      </c>
      <c r="B377" s="128"/>
      <c r="C377" s="128"/>
      <c r="D377" s="145" t="s">
        <v>525</v>
      </c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3"/>
      <c r="Q377" s="32" t="s">
        <v>203</v>
      </c>
      <c r="R377" s="32"/>
      <c r="S377" s="32"/>
      <c r="T377" s="32"/>
      <c r="U377" s="32"/>
      <c r="V377" s="145"/>
      <c r="W377" s="102"/>
      <c r="X377" s="102"/>
      <c r="Y377" s="102"/>
      <c r="Z377" s="102"/>
      <c r="AA377" s="102"/>
      <c r="AB377" s="102"/>
      <c r="AC377" s="102"/>
      <c r="AD377" s="102"/>
      <c r="AE377" s="103"/>
      <c r="AF377" s="146">
        <v>0</v>
      </c>
      <c r="AG377" s="146"/>
      <c r="AH377" s="146"/>
      <c r="AI377" s="146"/>
      <c r="AJ377" s="146"/>
      <c r="AK377" s="146">
        <v>0</v>
      </c>
      <c r="AL377" s="146"/>
      <c r="AM377" s="146"/>
      <c r="AN377" s="146"/>
      <c r="AO377" s="146"/>
      <c r="AP377" s="146">
        <v>0</v>
      </c>
      <c r="AQ377" s="146"/>
      <c r="AR377" s="146"/>
      <c r="AS377" s="146"/>
      <c r="AT377" s="146"/>
      <c r="AU377" s="146">
        <v>0</v>
      </c>
      <c r="AV377" s="146"/>
      <c r="AW377" s="146"/>
      <c r="AX377" s="146"/>
      <c r="AY377" s="146"/>
      <c r="AZ377" s="146">
        <v>0</v>
      </c>
      <c r="BA377" s="146"/>
      <c r="BB377" s="146"/>
      <c r="BC377" s="146"/>
      <c r="BD377" s="146"/>
      <c r="BE377" s="146">
        <v>0</v>
      </c>
      <c r="BF377" s="146"/>
      <c r="BG377" s="146"/>
      <c r="BH377" s="146"/>
      <c r="BI377" s="146"/>
    </row>
    <row r="378" spans="1:61" s="107" customFormat="1" ht="27.6" customHeight="1" x14ac:dyDescent="0.25">
      <c r="A378" s="127">
        <v>0</v>
      </c>
      <c r="B378" s="128"/>
      <c r="C378" s="128"/>
      <c r="D378" s="145" t="s">
        <v>526</v>
      </c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3"/>
      <c r="Q378" s="32" t="s">
        <v>203</v>
      </c>
      <c r="R378" s="32"/>
      <c r="S378" s="32"/>
      <c r="T378" s="32"/>
      <c r="U378" s="32"/>
      <c r="V378" s="145"/>
      <c r="W378" s="102"/>
      <c r="X378" s="102"/>
      <c r="Y378" s="102"/>
      <c r="Z378" s="102"/>
      <c r="AA378" s="102"/>
      <c r="AB378" s="102"/>
      <c r="AC378" s="102"/>
      <c r="AD378" s="102"/>
      <c r="AE378" s="103"/>
      <c r="AF378" s="146">
        <v>0</v>
      </c>
      <c r="AG378" s="146"/>
      <c r="AH378" s="146"/>
      <c r="AI378" s="146"/>
      <c r="AJ378" s="146"/>
      <c r="AK378" s="146">
        <v>0</v>
      </c>
      <c r="AL378" s="146"/>
      <c r="AM378" s="146"/>
      <c r="AN378" s="146"/>
      <c r="AO378" s="146"/>
      <c r="AP378" s="146">
        <v>0</v>
      </c>
      <c r="AQ378" s="146"/>
      <c r="AR378" s="146"/>
      <c r="AS378" s="146"/>
      <c r="AT378" s="146"/>
      <c r="AU378" s="146">
        <v>0</v>
      </c>
      <c r="AV378" s="146"/>
      <c r="AW378" s="146"/>
      <c r="AX378" s="146"/>
      <c r="AY378" s="146"/>
      <c r="AZ378" s="146">
        <v>0</v>
      </c>
      <c r="BA378" s="146"/>
      <c r="BB378" s="146"/>
      <c r="BC378" s="146"/>
      <c r="BD378" s="146"/>
      <c r="BE378" s="146">
        <v>0</v>
      </c>
      <c r="BF378" s="146"/>
      <c r="BG378" s="146"/>
      <c r="BH378" s="146"/>
      <c r="BI378" s="146"/>
    </row>
    <row r="379" spans="1:61" s="107" customFormat="1" ht="27.6" customHeight="1" x14ac:dyDescent="0.25">
      <c r="A379" s="127">
        <v>0</v>
      </c>
      <c r="B379" s="128"/>
      <c r="C379" s="128"/>
      <c r="D379" s="145" t="s">
        <v>527</v>
      </c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3"/>
      <c r="Q379" s="32" t="s">
        <v>203</v>
      </c>
      <c r="R379" s="32"/>
      <c r="S379" s="32"/>
      <c r="T379" s="32"/>
      <c r="U379" s="32"/>
      <c r="V379" s="145"/>
      <c r="W379" s="102"/>
      <c r="X379" s="102"/>
      <c r="Y379" s="102"/>
      <c r="Z379" s="102"/>
      <c r="AA379" s="102"/>
      <c r="AB379" s="102"/>
      <c r="AC379" s="102"/>
      <c r="AD379" s="102"/>
      <c r="AE379" s="103"/>
      <c r="AF379" s="146">
        <v>0</v>
      </c>
      <c r="AG379" s="146"/>
      <c r="AH379" s="146"/>
      <c r="AI379" s="146"/>
      <c r="AJ379" s="146"/>
      <c r="AK379" s="146">
        <v>0</v>
      </c>
      <c r="AL379" s="146"/>
      <c r="AM379" s="146"/>
      <c r="AN379" s="146"/>
      <c r="AO379" s="146"/>
      <c r="AP379" s="146">
        <v>0</v>
      </c>
      <c r="AQ379" s="146"/>
      <c r="AR379" s="146"/>
      <c r="AS379" s="146"/>
      <c r="AT379" s="146"/>
      <c r="AU379" s="146">
        <v>0</v>
      </c>
      <c r="AV379" s="146"/>
      <c r="AW379" s="146"/>
      <c r="AX379" s="146"/>
      <c r="AY379" s="146"/>
      <c r="AZ379" s="146">
        <v>0</v>
      </c>
      <c r="BA379" s="146"/>
      <c r="BB379" s="146"/>
      <c r="BC379" s="146"/>
      <c r="BD379" s="146"/>
      <c r="BE379" s="146">
        <v>0</v>
      </c>
      <c r="BF379" s="146"/>
      <c r="BG379" s="146"/>
      <c r="BH379" s="146"/>
      <c r="BI379" s="146"/>
    </row>
    <row r="380" spans="1:61" s="107" customFormat="1" ht="27.6" customHeight="1" x14ac:dyDescent="0.25">
      <c r="A380" s="127">
        <v>0</v>
      </c>
      <c r="B380" s="128"/>
      <c r="C380" s="128"/>
      <c r="D380" s="145" t="s">
        <v>528</v>
      </c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3"/>
      <c r="Q380" s="32" t="s">
        <v>203</v>
      </c>
      <c r="R380" s="32"/>
      <c r="S380" s="32"/>
      <c r="T380" s="32"/>
      <c r="U380" s="32"/>
      <c r="V380" s="145" t="s">
        <v>529</v>
      </c>
      <c r="W380" s="102"/>
      <c r="X380" s="102"/>
      <c r="Y380" s="102"/>
      <c r="Z380" s="102"/>
      <c r="AA380" s="102"/>
      <c r="AB380" s="102"/>
      <c r="AC380" s="102"/>
      <c r="AD380" s="102"/>
      <c r="AE380" s="103"/>
      <c r="AF380" s="146">
        <v>0</v>
      </c>
      <c r="AG380" s="146"/>
      <c r="AH380" s="146"/>
      <c r="AI380" s="146"/>
      <c r="AJ380" s="146"/>
      <c r="AK380" s="146">
        <v>0</v>
      </c>
      <c r="AL380" s="146"/>
      <c r="AM380" s="146"/>
      <c r="AN380" s="146"/>
      <c r="AO380" s="146"/>
      <c r="AP380" s="146">
        <v>0</v>
      </c>
      <c r="AQ380" s="146"/>
      <c r="AR380" s="146"/>
      <c r="AS380" s="146"/>
      <c r="AT380" s="146"/>
      <c r="AU380" s="146">
        <v>0</v>
      </c>
      <c r="AV380" s="146"/>
      <c r="AW380" s="146"/>
      <c r="AX380" s="146"/>
      <c r="AY380" s="146"/>
      <c r="AZ380" s="146">
        <v>0</v>
      </c>
      <c r="BA380" s="146"/>
      <c r="BB380" s="146"/>
      <c r="BC380" s="146"/>
      <c r="BD380" s="146"/>
      <c r="BE380" s="146">
        <v>0</v>
      </c>
      <c r="BF380" s="146"/>
      <c r="BG380" s="146"/>
      <c r="BH380" s="146"/>
      <c r="BI380" s="146"/>
    </row>
    <row r="381" spans="1:61" s="107" customFormat="1" ht="27.6" customHeight="1" x14ac:dyDescent="0.25">
      <c r="A381" s="127">
        <v>0</v>
      </c>
      <c r="B381" s="128"/>
      <c r="C381" s="128"/>
      <c r="D381" s="145" t="s">
        <v>530</v>
      </c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3"/>
      <c r="Q381" s="32" t="s">
        <v>203</v>
      </c>
      <c r="R381" s="32"/>
      <c r="S381" s="32"/>
      <c r="T381" s="32"/>
      <c r="U381" s="32"/>
      <c r="V381" s="145" t="s">
        <v>376</v>
      </c>
      <c r="W381" s="102"/>
      <c r="X381" s="102"/>
      <c r="Y381" s="102"/>
      <c r="Z381" s="102"/>
      <c r="AA381" s="102"/>
      <c r="AB381" s="102"/>
      <c r="AC381" s="102"/>
      <c r="AD381" s="102"/>
      <c r="AE381" s="103"/>
      <c r="AF381" s="146">
        <v>0</v>
      </c>
      <c r="AG381" s="146"/>
      <c r="AH381" s="146"/>
      <c r="AI381" s="146"/>
      <c r="AJ381" s="146"/>
      <c r="AK381" s="146">
        <v>0</v>
      </c>
      <c r="AL381" s="146"/>
      <c r="AM381" s="146"/>
      <c r="AN381" s="146"/>
      <c r="AO381" s="146"/>
      <c r="AP381" s="146">
        <v>0</v>
      </c>
      <c r="AQ381" s="146"/>
      <c r="AR381" s="146"/>
      <c r="AS381" s="146"/>
      <c r="AT381" s="146"/>
      <c r="AU381" s="146">
        <v>0</v>
      </c>
      <c r="AV381" s="146"/>
      <c r="AW381" s="146"/>
      <c r="AX381" s="146"/>
      <c r="AY381" s="146"/>
      <c r="AZ381" s="146">
        <v>0</v>
      </c>
      <c r="BA381" s="146"/>
      <c r="BB381" s="146"/>
      <c r="BC381" s="146"/>
      <c r="BD381" s="146"/>
      <c r="BE381" s="146">
        <v>0</v>
      </c>
      <c r="BF381" s="146"/>
      <c r="BG381" s="146"/>
      <c r="BH381" s="146"/>
      <c r="BI381" s="146"/>
    </row>
    <row r="382" spans="1:61" s="107" customFormat="1" ht="27.6" customHeight="1" x14ac:dyDescent="0.25">
      <c r="A382" s="127">
        <v>0</v>
      </c>
      <c r="B382" s="128"/>
      <c r="C382" s="128"/>
      <c r="D382" s="145" t="s">
        <v>531</v>
      </c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3"/>
      <c r="Q382" s="32" t="s">
        <v>203</v>
      </c>
      <c r="R382" s="32"/>
      <c r="S382" s="32"/>
      <c r="T382" s="32"/>
      <c r="U382" s="32"/>
      <c r="V382" s="145"/>
      <c r="W382" s="102"/>
      <c r="X382" s="102"/>
      <c r="Y382" s="102"/>
      <c r="Z382" s="102"/>
      <c r="AA382" s="102"/>
      <c r="AB382" s="102"/>
      <c r="AC382" s="102"/>
      <c r="AD382" s="102"/>
      <c r="AE382" s="103"/>
      <c r="AF382" s="146">
        <v>0</v>
      </c>
      <c r="AG382" s="146"/>
      <c r="AH382" s="146"/>
      <c r="AI382" s="146"/>
      <c r="AJ382" s="146"/>
      <c r="AK382" s="146">
        <v>0</v>
      </c>
      <c r="AL382" s="146"/>
      <c r="AM382" s="146"/>
      <c r="AN382" s="146"/>
      <c r="AO382" s="146"/>
      <c r="AP382" s="146">
        <v>0</v>
      </c>
      <c r="AQ382" s="146"/>
      <c r="AR382" s="146"/>
      <c r="AS382" s="146"/>
      <c r="AT382" s="146"/>
      <c r="AU382" s="146">
        <v>0</v>
      </c>
      <c r="AV382" s="146"/>
      <c r="AW382" s="146"/>
      <c r="AX382" s="146"/>
      <c r="AY382" s="146"/>
      <c r="AZ382" s="146">
        <v>0</v>
      </c>
      <c r="BA382" s="146"/>
      <c r="BB382" s="146"/>
      <c r="BC382" s="146"/>
      <c r="BD382" s="146"/>
      <c r="BE382" s="146">
        <v>0</v>
      </c>
      <c r="BF382" s="146"/>
      <c r="BG382" s="146"/>
      <c r="BH382" s="146"/>
      <c r="BI382" s="146"/>
    </row>
    <row r="383" spans="1:61" s="107" customFormat="1" ht="27.6" customHeight="1" x14ac:dyDescent="0.25">
      <c r="A383" s="127">
        <v>2</v>
      </c>
      <c r="B383" s="128"/>
      <c r="C383" s="128"/>
      <c r="D383" s="145" t="s">
        <v>532</v>
      </c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3"/>
      <c r="Q383" s="32" t="s">
        <v>203</v>
      </c>
      <c r="R383" s="32"/>
      <c r="S383" s="32"/>
      <c r="T383" s="32"/>
      <c r="U383" s="32"/>
      <c r="V383" s="145" t="s">
        <v>376</v>
      </c>
      <c r="W383" s="102"/>
      <c r="X383" s="102"/>
      <c r="Y383" s="102"/>
      <c r="Z383" s="102"/>
      <c r="AA383" s="102"/>
      <c r="AB383" s="102"/>
      <c r="AC383" s="102"/>
      <c r="AD383" s="102"/>
      <c r="AE383" s="103"/>
      <c r="AF383" s="146">
        <v>1100</v>
      </c>
      <c r="AG383" s="146"/>
      <c r="AH383" s="146"/>
      <c r="AI383" s="146"/>
      <c r="AJ383" s="146"/>
      <c r="AK383" s="146">
        <v>0</v>
      </c>
      <c r="AL383" s="146"/>
      <c r="AM383" s="146"/>
      <c r="AN383" s="146"/>
      <c r="AO383" s="146"/>
      <c r="AP383" s="146">
        <v>1100</v>
      </c>
      <c r="AQ383" s="146"/>
      <c r="AR383" s="146"/>
      <c r="AS383" s="146"/>
      <c r="AT383" s="146"/>
      <c r="AU383" s="146">
        <v>1100</v>
      </c>
      <c r="AV383" s="146"/>
      <c r="AW383" s="146"/>
      <c r="AX383" s="146"/>
      <c r="AY383" s="146"/>
      <c r="AZ383" s="146">
        <v>0</v>
      </c>
      <c r="BA383" s="146"/>
      <c r="BB383" s="146"/>
      <c r="BC383" s="146"/>
      <c r="BD383" s="146"/>
      <c r="BE383" s="146">
        <v>1100</v>
      </c>
      <c r="BF383" s="146"/>
      <c r="BG383" s="146"/>
      <c r="BH383" s="146"/>
      <c r="BI383" s="146"/>
    </row>
    <row r="384" spans="1:61" s="107" customFormat="1" ht="27.6" customHeight="1" x14ac:dyDescent="0.25">
      <c r="A384" s="127">
        <v>4</v>
      </c>
      <c r="B384" s="128"/>
      <c r="C384" s="128"/>
      <c r="D384" s="145" t="s">
        <v>533</v>
      </c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3"/>
      <c r="Q384" s="32" t="s">
        <v>203</v>
      </c>
      <c r="R384" s="32"/>
      <c r="S384" s="32"/>
      <c r="T384" s="32"/>
      <c r="U384" s="32"/>
      <c r="V384" s="145" t="s">
        <v>376</v>
      </c>
      <c r="W384" s="102"/>
      <c r="X384" s="102"/>
      <c r="Y384" s="102"/>
      <c r="Z384" s="102"/>
      <c r="AA384" s="102"/>
      <c r="AB384" s="102"/>
      <c r="AC384" s="102"/>
      <c r="AD384" s="102"/>
      <c r="AE384" s="103"/>
      <c r="AF384" s="146">
        <v>0.7</v>
      </c>
      <c r="AG384" s="146"/>
      <c r="AH384" s="146"/>
      <c r="AI384" s="146"/>
      <c r="AJ384" s="146"/>
      <c r="AK384" s="146">
        <v>0</v>
      </c>
      <c r="AL384" s="146"/>
      <c r="AM384" s="146"/>
      <c r="AN384" s="146"/>
      <c r="AO384" s="146"/>
      <c r="AP384" s="146">
        <v>0.7</v>
      </c>
      <c r="AQ384" s="146"/>
      <c r="AR384" s="146"/>
      <c r="AS384" s="146"/>
      <c r="AT384" s="146"/>
      <c r="AU384" s="146">
        <v>0</v>
      </c>
      <c r="AV384" s="146"/>
      <c r="AW384" s="146"/>
      <c r="AX384" s="146"/>
      <c r="AY384" s="146"/>
      <c r="AZ384" s="146">
        <v>0</v>
      </c>
      <c r="BA384" s="146"/>
      <c r="BB384" s="146"/>
      <c r="BC384" s="146"/>
      <c r="BD384" s="146"/>
      <c r="BE384" s="146">
        <v>0</v>
      </c>
      <c r="BF384" s="146"/>
      <c r="BG384" s="146"/>
      <c r="BH384" s="146"/>
      <c r="BI384" s="146"/>
    </row>
    <row r="385" spans="1:70" s="107" customFormat="1" ht="27.6" customHeight="1" x14ac:dyDescent="0.25">
      <c r="A385" s="127">
        <v>5</v>
      </c>
      <c r="B385" s="128"/>
      <c r="C385" s="128"/>
      <c r="D385" s="145" t="s">
        <v>534</v>
      </c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3"/>
      <c r="Q385" s="32" t="s">
        <v>203</v>
      </c>
      <c r="R385" s="32"/>
      <c r="S385" s="32"/>
      <c r="T385" s="32"/>
      <c r="U385" s="32"/>
      <c r="V385" s="145" t="s">
        <v>382</v>
      </c>
      <c r="W385" s="102"/>
      <c r="X385" s="102"/>
      <c r="Y385" s="102"/>
      <c r="Z385" s="102"/>
      <c r="AA385" s="102"/>
      <c r="AB385" s="102"/>
      <c r="AC385" s="102"/>
      <c r="AD385" s="102"/>
      <c r="AE385" s="103"/>
      <c r="AF385" s="146">
        <v>1170</v>
      </c>
      <c r="AG385" s="146"/>
      <c r="AH385" s="146"/>
      <c r="AI385" s="146"/>
      <c r="AJ385" s="146"/>
      <c r="AK385" s="146">
        <v>0</v>
      </c>
      <c r="AL385" s="146"/>
      <c r="AM385" s="146"/>
      <c r="AN385" s="146"/>
      <c r="AO385" s="146"/>
      <c r="AP385" s="146">
        <v>1170</v>
      </c>
      <c r="AQ385" s="146"/>
      <c r="AR385" s="146"/>
      <c r="AS385" s="146"/>
      <c r="AT385" s="146"/>
      <c r="AU385" s="146">
        <v>1676</v>
      </c>
      <c r="AV385" s="146"/>
      <c r="AW385" s="146"/>
      <c r="AX385" s="146"/>
      <c r="AY385" s="146"/>
      <c r="AZ385" s="146">
        <v>0</v>
      </c>
      <c r="BA385" s="146"/>
      <c r="BB385" s="146"/>
      <c r="BC385" s="146"/>
      <c r="BD385" s="146"/>
      <c r="BE385" s="146">
        <v>1676</v>
      </c>
      <c r="BF385" s="146"/>
      <c r="BG385" s="146"/>
      <c r="BH385" s="146"/>
      <c r="BI385" s="146"/>
    </row>
    <row r="386" spans="1:70" s="107" customFormat="1" ht="27.6" customHeight="1" x14ac:dyDescent="0.25">
      <c r="A386" s="127">
        <v>9</v>
      </c>
      <c r="B386" s="128"/>
      <c r="C386" s="128"/>
      <c r="D386" s="145" t="s">
        <v>535</v>
      </c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3"/>
      <c r="Q386" s="32" t="s">
        <v>203</v>
      </c>
      <c r="R386" s="32"/>
      <c r="S386" s="32"/>
      <c r="T386" s="32"/>
      <c r="U386" s="32"/>
      <c r="V386" s="145" t="s">
        <v>376</v>
      </c>
      <c r="W386" s="102"/>
      <c r="X386" s="102"/>
      <c r="Y386" s="102"/>
      <c r="Z386" s="102"/>
      <c r="AA386" s="102"/>
      <c r="AB386" s="102"/>
      <c r="AC386" s="102"/>
      <c r="AD386" s="102"/>
      <c r="AE386" s="103"/>
      <c r="AF386" s="146">
        <v>186.37</v>
      </c>
      <c r="AG386" s="146"/>
      <c r="AH386" s="146"/>
      <c r="AI386" s="146"/>
      <c r="AJ386" s="146"/>
      <c r="AK386" s="146">
        <v>0</v>
      </c>
      <c r="AL386" s="146"/>
      <c r="AM386" s="146"/>
      <c r="AN386" s="146"/>
      <c r="AO386" s="146"/>
      <c r="AP386" s="146">
        <v>186.37</v>
      </c>
      <c r="AQ386" s="146"/>
      <c r="AR386" s="146"/>
      <c r="AS386" s="146"/>
      <c r="AT386" s="146"/>
      <c r="AU386" s="146">
        <v>186.37</v>
      </c>
      <c r="AV386" s="146"/>
      <c r="AW386" s="146"/>
      <c r="AX386" s="146"/>
      <c r="AY386" s="146"/>
      <c r="AZ386" s="146">
        <v>0</v>
      </c>
      <c r="BA386" s="146"/>
      <c r="BB386" s="146"/>
      <c r="BC386" s="146"/>
      <c r="BD386" s="146"/>
      <c r="BE386" s="146">
        <v>186.37</v>
      </c>
      <c r="BF386" s="146"/>
      <c r="BG386" s="146"/>
      <c r="BH386" s="146"/>
      <c r="BI386" s="146"/>
    </row>
    <row r="387" spans="1:70" s="7" customFormat="1" ht="13.8" x14ac:dyDescent="0.25">
      <c r="A387" s="97">
        <v>0</v>
      </c>
      <c r="B387" s="98"/>
      <c r="C387" s="98"/>
      <c r="D387" s="144" t="s">
        <v>310</v>
      </c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10"/>
      <c r="Q387" s="142"/>
      <c r="R387" s="142"/>
      <c r="S387" s="142"/>
      <c r="T387" s="142"/>
      <c r="U387" s="142"/>
      <c r="V387" s="144"/>
      <c r="W387" s="109"/>
      <c r="X387" s="109"/>
      <c r="Y387" s="109"/>
      <c r="Z387" s="109"/>
      <c r="AA387" s="109"/>
      <c r="AB387" s="109"/>
      <c r="AC387" s="109"/>
      <c r="AD387" s="109"/>
      <c r="AE387" s="110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  <c r="AU387" s="143"/>
      <c r="AV387" s="143"/>
      <c r="AW387" s="143"/>
      <c r="AX387" s="143"/>
      <c r="AY387" s="143"/>
      <c r="AZ387" s="143"/>
      <c r="BA387" s="143"/>
      <c r="BB387" s="143"/>
      <c r="BC387" s="143"/>
      <c r="BD387" s="143"/>
      <c r="BE387" s="143"/>
      <c r="BF387" s="143"/>
      <c r="BG387" s="143"/>
      <c r="BH387" s="143"/>
      <c r="BI387" s="143"/>
    </row>
    <row r="388" spans="1:70" s="107" customFormat="1" ht="55.2" customHeight="1" x14ac:dyDescent="0.25">
      <c r="A388" s="127">
        <v>0</v>
      </c>
      <c r="B388" s="128"/>
      <c r="C388" s="128"/>
      <c r="D388" s="145" t="s">
        <v>536</v>
      </c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3"/>
      <c r="Q388" s="32" t="s">
        <v>312</v>
      </c>
      <c r="R388" s="32"/>
      <c r="S388" s="32"/>
      <c r="T388" s="32"/>
      <c r="U388" s="32"/>
      <c r="V388" s="145" t="s">
        <v>376</v>
      </c>
      <c r="W388" s="102"/>
      <c r="X388" s="102"/>
      <c r="Y388" s="102"/>
      <c r="Z388" s="102"/>
      <c r="AA388" s="102"/>
      <c r="AB388" s="102"/>
      <c r="AC388" s="102"/>
      <c r="AD388" s="102"/>
      <c r="AE388" s="103"/>
      <c r="AF388" s="146">
        <v>100</v>
      </c>
      <c r="AG388" s="146"/>
      <c r="AH388" s="146"/>
      <c r="AI388" s="146"/>
      <c r="AJ388" s="146"/>
      <c r="AK388" s="146">
        <v>0</v>
      </c>
      <c r="AL388" s="146"/>
      <c r="AM388" s="146"/>
      <c r="AN388" s="146"/>
      <c r="AO388" s="146"/>
      <c r="AP388" s="146">
        <v>100</v>
      </c>
      <c r="AQ388" s="146"/>
      <c r="AR388" s="146"/>
      <c r="AS388" s="146"/>
      <c r="AT388" s="146"/>
      <c r="AU388" s="146">
        <v>100</v>
      </c>
      <c r="AV388" s="146"/>
      <c r="AW388" s="146"/>
      <c r="AX388" s="146"/>
      <c r="AY388" s="146"/>
      <c r="AZ388" s="146">
        <v>0</v>
      </c>
      <c r="BA388" s="146"/>
      <c r="BB388" s="146"/>
      <c r="BC388" s="146"/>
      <c r="BD388" s="146"/>
      <c r="BE388" s="146">
        <v>100</v>
      </c>
      <c r="BF388" s="146"/>
      <c r="BG388" s="146"/>
      <c r="BH388" s="146"/>
      <c r="BI388" s="146"/>
    </row>
    <row r="389" spans="1:70" s="107" customFormat="1" ht="27.6" customHeight="1" x14ac:dyDescent="0.25">
      <c r="A389" s="127">
        <v>0</v>
      </c>
      <c r="B389" s="128"/>
      <c r="C389" s="128"/>
      <c r="D389" s="145" t="s">
        <v>537</v>
      </c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3"/>
      <c r="Q389" s="32" t="s">
        <v>312</v>
      </c>
      <c r="R389" s="32"/>
      <c r="S389" s="32"/>
      <c r="T389" s="32"/>
      <c r="U389" s="32"/>
      <c r="V389" s="145" t="s">
        <v>382</v>
      </c>
      <c r="W389" s="102"/>
      <c r="X389" s="102"/>
      <c r="Y389" s="102"/>
      <c r="Z389" s="102"/>
      <c r="AA389" s="102"/>
      <c r="AB389" s="102"/>
      <c r="AC389" s="102"/>
      <c r="AD389" s="102"/>
      <c r="AE389" s="103"/>
      <c r="AF389" s="146">
        <v>0</v>
      </c>
      <c r="AG389" s="146"/>
      <c r="AH389" s="146"/>
      <c r="AI389" s="146"/>
      <c r="AJ389" s="146"/>
      <c r="AK389" s="146">
        <v>0</v>
      </c>
      <c r="AL389" s="146"/>
      <c r="AM389" s="146"/>
      <c r="AN389" s="146"/>
      <c r="AO389" s="146"/>
      <c r="AP389" s="146">
        <v>0</v>
      </c>
      <c r="AQ389" s="146"/>
      <c r="AR389" s="146"/>
      <c r="AS389" s="146"/>
      <c r="AT389" s="146"/>
      <c r="AU389" s="146">
        <v>0</v>
      </c>
      <c r="AV389" s="146"/>
      <c r="AW389" s="146"/>
      <c r="AX389" s="146"/>
      <c r="AY389" s="146"/>
      <c r="AZ389" s="146">
        <v>0</v>
      </c>
      <c r="BA389" s="146"/>
      <c r="BB389" s="146"/>
      <c r="BC389" s="146"/>
      <c r="BD389" s="146"/>
      <c r="BE389" s="146">
        <v>0</v>
      </c>
      <c r="BF389" s="146"/>
      <c r="BG389" s="146"/>
      <c r="BH389" s="146"/>
      <c r="BI389" s="146"/>
    </row>
    <row r="390" spans="1:70" s="107" customFormat="1" ht="27.6" customHeight="1" x14ac:dyDescent="0.25">
      <c r="A390" s="127">
        <v>0</v>
      </c>
      <c r="B390" s="128"/>
      <c r="C390" s="128"/>
      <c r="D390" s="145" t="s">
        <v>538</v>
      </c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3"/>
      <c r="Q390" s="32" t="s">
        <v>312</v>
      </c>
      <c r="R390" s="32"/>
      <c r="S390" s="32"/>
      <c r="T390" s="32"/>
      <c r="U390" s="32"/>
      <c r="V390" s="145" t="s">
        <v>382</v>
      </c>
      <c r="W390" s="102"/>
      <c r="X390" s="102"/>
      <c r="Y390" s="102"/>
      <c r="Z390" s="102"/>
      <c r="AA390" s="102"/>
      <c r="AB390" s="102"/>
      <c r="AC390" s="102"/>
      <c r="AD390" s="102"/>
      <c r="AE390" s="103"/>
      <c r="AF390" s="146">
        <v>0</v>
      </c>
      <c r="AG390" s="146"/>
      <c r="AH390" s="146"/>
      <c r="AI390" s="146"/>
      <c r="AJ390" s="146"/>
      <c r="AK390" s="146">
        <v>0</v>
      </c>
      <c r="AL390" s="146"/>
      <c r="AM390" s="146"/>
      <c r="AN390" s="146"/>
      <c r="AO390" s="146"/>
      <c r="AP390" s="146">
        <v>0</v>
      </c>
      <c r="AQ390" s="146"/>
      <c r="AR390" s="146"/>
      <c r="AS390" s="146"/>
      <c r="AT390" s="146"/>
      <c r="AU390" s="146">
        <v>0</v>
      </c>
      <c r="AV390" s="146"/>
      <c r="AW390" s="146"/>
      <c r="AX390" s="146"/>
      <c r="AY390" s="146"/>
      <c r="AZ390" s="146">
        <v>0</v>
      </c>
      <c r="BA390" s="146"/>
      <c r="BB390" s="146"/>
      <c r="BC390" s="146"/>
      <c r="BD390" s="146"/>
      <c r="BE390" s="146">
        <v>0</v>
      </c>
      <c r="BF390" s="146"/>
      <c r="BG390" s="146"/>
      <c r="BH390" s="146"/>
      <c r="BI390" s="146"/>
    </row>
    <row r="391" spans="1:70" s="107" customFormat="1" ht="41.4" customHeight="1" x14ac:dyDescent="0.25">
      <c r="A391" s="127">
        <v>0</v>
      </c>
      <c r="B391" s="128"/>
      <c r="C391" s="128"/>
      <c r="D391" s="145" t="s">
        <v>539</v>
      </c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3"/>
      <c r="Q391" s="32" t="s">
        <v>312</v>
      </c>
      <c r="R391" s="32"/>
      <c r="S391" s="32"/>
      <c r="T391" s="32"/>
      <c r="U391" s="32"/>
      <c r="V391" s="145" t="s">
        <v>376</v>
      </c>
      <c r="W391" s="102"/>
      <c r="X391" s="102"/>
      <c r="Y391" s="102"/>
      <c r="Z391" s="102"/>
      <c r="AA391" s="102"/>
      <c r="AB391" s="102"/>
      <c r="AC391" s="102"/>
      <c r="AD391" s="102"/>
      <c r="AE391" s="103"/>
      <c r="AF391" s="146">
        <v>0</v>
      </c>
      <c r="AG391" s="146"/>
      <c r="AH391" s="146"/>
      <c r="AI391" s="146"/>
      <c r="AJ391" s="146"/>
      <c r="AK391" s="146">
        <v>0</v>
      </c>
      <c r="AL391" s="146"/>
      <c r="AM391" s="146"/>
      <c r="AN391" s="146"/>
      <c r="AO391" s="146"/>
      <c r="AP391" s="146">
        <v>0</v>
      </c>
      <c r="AQ391" s="146"/>
      <c r="AR391" s="146"/>
      <c r="AS391" s="146"/>
      <c r="AT391" s="146"/>
      <c r="AU391" s="146">
        <v>0</v>
      </c>
      <c r="AV391" s="146"/>
      <c r="AW391" s="146"/>
      <c r="AX391" s="146"/>
      <c r="AY391" s="146"/>
      <c r="AZ391" s="146">
        <v>0</v>
      </c>
      <c r="BA391" s="146"/>
      <c r="BB391" s="146"/>
      <c r="BC391" s="146"/>
      <c r="BD391" s="146"/>
      <c r="BE391" s="146">
        <v>0</v>
      </c>
      <c r="BF391" s="146"/>
      <c r="BG391" s="146"/>
      <c r="BH391" s="146"/>
      <c r="BI391" s="146"/>
    </row>
    <row r="392" spans="1:70" s="107" customFormat="1" ht="41.4" customHeight="1" x14ac:dyDescent="0.25">
      <c r="A392" s="127">
        <v>0</v>
      </c>
      <c r="B392" s="128"/>
      <c r="C392" s="128"/>
      <c r="D392" s="145" t="s">
        <v>540</v>
      </c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3"/>
      <c r="Q392" s="32" t="s">
        <v>312</v>
      </c>
      <c r="R392" s="32"/>
      <c r="S392" s="32"/>
      <c r="T392" s="32"/>
      <c r="U392" s="32"/>
      <c r="V392" s="145"/>
      <c r="W392" s="102"/>
      <c r="X392" s="102"/>
      <c r="Y392" s="102"/>
      <c r="Z392" s="102"/>
      <c r="AA392" s="102"/>
      <c r="AB392" s="102"/>
      <c r="AC392" s="102"/>
      <c r="AD392" s="102"/>
      <c r="AE392" s="103"/>
      <c r="AF392" s="146">
        <v>0</v>
      </c>
      <c r="AG392" s="146"/>
      <c r="AH392" s="146"/>
      <c r="AI392" s="146"/>
      <c r="AJ392" s="146"/>
      <c r="AK392" s="146">
        <v>0</v>
      </c>
      <c r="AL392" s="146"/>
      <c r="AM392" s="146"/>
      <c r="AN392" s="146"/>
      <c r="AO392" s="146"/>
      <c r="AP392" s="146">
        <v>0</v>
      </c>
      <c r="AQ392" s="146"/>
      <c r="AR392" s="146"/>
      <c r="AS392" s="146"/>
      <c r="AT392" s="146"/>
      <c r="AU392" s="146">
        <v>0</v>
      </c>
      <c r="AV392" s="146"/>
      <c r="AW392" s="146"/>
      <c r="AX392" s="146"/>
      <c r="AY392" s="146"/>
      <c r="AZ392" s="146">
        <v>0</v>
      </c>
      <c r="BA392" s="146"/>
      <c r="BB392" s="146"/>
      <c r="BC392" s="146"/>
      <c r="BD392" s="146"/>
      <c r="BE392" s="146">
        <v>0</v>
      </c>
      <c r="BF392" s="146"/>
      <c r="BG392" s="146"/>
      <c r="BH392" s="146"/>
      <c r="BI392" s="146"/>
    </row>
    <row r="393" spans="1:70" s="107" customFormat="1" ht="41.4" customHeight="1" x14ac:dyDescent="0.25">
      <c r="A393" s="127">
        <v>4</v>
      </c>
      <c r="B393" s="128"/>
      <c r="C393" s="128"/>
      <c r="D393" s="145" t="s">
        <v>541</v>
      </c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3"/>
      <c r="Q393" s="32" t="s">
        <v>312</v>
      </c>
      <c r="R393" s="32"/>
      <c r="S393" s="32"/>
      <c r="T393" s="32"/>
      <c r="U393" s="32"/>
      <c r="V393" s="145" t="s">
        <v>382</v>
      </c>
      <c r="W393" s="102"/>
      <c r="X393" s="102"/>
      <c r="Y393" s="102"/>
      <c r="Z393" s="102"/>
      <c r="AA393" s="102"/>
      <c r="AB393" s="102"/>
      <c r="AC393" s="102"/>
      <c r="AD393" s="102"/>
      <c r="AE393" s="103"/>
      <c r="AF393" s="146">
        <v>100</v>
      </c>
      <c r="AG393" s="146"/>
      <c r="AH393" s="146"/>
      <c r="AI393" s="146"/>
      <c r="AJ393" s="146"/>
      <c r="AK393" s="146">
        <v>0</v>
      </c>
      <c r="AL393" s="146"/>
      <c r="AM393" s="146"/>
      <c r="AN393" s="146"/>
      <c r="AO393" s="146"/>
      <c r="AP393" s="146">
        <v>100</v>
      </c>
      <c r="AQ393" s="146"/>
      <c r="AR393" s="146"/>
      <c r="AS393" s="146"/>
      <c r="AT393" s="146"/>
      <c r="AU393" s="146">
        <v>100</v>
      </c>
      <c r="AV393" s="146"/>
      <c r="AW393" s="146"/>
      <c r="AX393" s="146"/>
      <c r="AY393" s="146"/>
      <c r="AZ393" s="146">
        <v>0</v>
      </c>
      <c r="BA393" s="146"/>
      <c r="BB393" s="146"/>
      <c r="BC393" s="146"/>
      <c r="BD393" s="146"/>
      <c r="BE393" s="146">
        <v>100</v>
      </c>
      <c r="BF393" s="146"/>
      <c r="BG393" s="146"/>
      <c r="BH393" s="146"/>
      <c r="BI393" s="146"/>
    </row>
    <row r="394" spans="1:70" s="107" customFormat="1" ht="41.4" customHeight="1" x14ac:dyDescent="0.25">
      <c r="A394" s="127">
        <v>5</v>
      </c>
      <c r="B394" s="128"/>
      <c r="C394" s="128"/>
      <c r="D394" s="145" t="s">
        <v>542</v>
      </c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3"/>
      <c r="Q394" s="32" t="s">
        <v>312</v>
      </c>
      <c r="R394" s="32"/>
      <c r="S394" s="32"/>
      <c r="T394" s="32"/>
      <c r="U394" s="32"/>
      <c r="V394" s="145" t="s">
        <v>376</v>
      </c>
      <c r="W394" s="102"/>
      <c r="X394" s="102"/>
      <c r="Y394" s="102"/>
      <c r="Z394" s="102"/>
      <c r="AA394" s="102"/>
      <c r="AB394" s="102"/>
      <c r="AC394" s="102"/>
      <c r="AD394" s="102"/>
      <c r="AE394" s="103"/>
      <c r="AF394" s="146">
        <v>100</v>
      </c>
      <c r="AG394" s="146"/>
      <c r="AH394" s="146"/>
      <c r="AI394" s="146"/>
      <c r="AJ394" s="146"/>
      <c r="AK394" s="146">
        <v>0</v>
      </c>
      <c r="AL394" s="146"/>
      <c r="AM394" s="146"/>
      <c r="AN394" s="146"/>
      <c r="AO394" s="146"/>
      <c r="AP394" s="146">
        <v>100</v>
      </c>
      <c r="AQ394" s="146"/>
      <c r="AR394" s="146"/>
      <c r="AS394" s="146"/>
      <c r="AT394" s="146"/>
      <c r="AU394" s="146">
        <v>100</v>
      </c>
      <c r="AV394" s="146"/>
      <c r="AW394" s="146"/>
      <c r="AX394" s="146"/>
      <c r="AY394" s="146"/>
      <c r="AZ394" s="146">
        <v>0</v>
      </c>
      <c r="BA394" s="146"/>
      <c r="BB394" s="146"/>
      <c r="BC394" s="146"/>
      <c r="BD394" s="146"/>
      <c r="BE394" s="146">
        <v>100</v>
      </c>
      <c r="BF394" s="146"/>
      <c r="BG394" s="146"/>
      <c r="BH394" s="146"/>
      <c r="BI394" s="146"/>
    </row>
    <row r="395" spans="1:70" s="107" customFormat="1" ht="55.2" customHeight="1" x14ac:dyDescent="0.25">
      <c r="A395" s="127">
        <v>6</v>
      </c>
      <c r="B395" s="128"/>
      <c r="C395" s="128"/>
      <c r="D395" s="145" t="s">
        <v>543</v>
      </c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3"/>
      <c r="Q395" s="32" t="s">
        <v>312</v>
      </c>
      <c r="R395" s="32"/>
      <c r="S395" s="32"/>
      <c r="T395" s="32"/>
      <c r="U395" s="32"/>
      <c r="V395" s="145" t="s">
        <v>376</v>
      </c>
      <c r="W395" s="102"/>
      <c r="X395" s="102"/>
      <c r="Y395" s="102"/>
      <c r="Z395" s="102"/>
      <c r="AA395" s="102"/>
      <c r="AB395" s="102"/>
      <c r="AC395" s="102"/>
      <c r="AD395" s="102"/>
      <c r="AE395" s="103"/>
      <c r="AF395" s="146">
        <v>115</v>
      </c>
      <c r="AG395" s="146"/>
      <c r="AH395" s="146"/>
      <c r="AI395" s="146"/>
      <c r="AJ395" s="146"/>
      <c r="AK395" s="146">
        <v>0</v>
      </c>
      <c r="AL395" s="146"/>
      <c r="AM395" s="146"/>
      <c r="AN395" s="146"/>
      <c r="AO395" s="146"/>
      <c r="AP395" s="146">
        <v>115</v>
      </c>
      <c r="AQ395" s="146"/>
      <c r="AR395" s="146"/>
      <c r="AS395" s="146"/>
      <c r="AT395" s="146"/>
      <c r="AU395" s="146">
        <v>115</v>
      </c>
      <c r="AV395" s="146"/>
      <c r="AW395" s="146"/>
      <c r="AX395" s="146"/>
      <c r="AY395" s="146"/>
      <c r="AZ395" s="146">
        <v>0</v>
      </c>
      <c r="BA395" s="146"/>
      <c r="BB395" s="146"/>
      <c r="BC395" s="146"/>
      <c r="BD395" s="146"/>
      <c r="BE395" s="146">
        <v>115</v>
      </c>
      <c r="BF395" s="146"/>
      <c r="BG395" s="146"/>
      <c r="BH395" s="146"/>
      <c r="BI395" s="146"/>
    </row>
    <row r="396" spans="1:70" s="107" customFormat="1" ht="41.4" customHeight="1" x14ac:dyDescent="0.25">
      <c r="A396" s="127">
        <v>11</v>
      </c>
      <c r="B396" s="128"/>
      <c r="C396" s="128"/>
      <c r="D396" s="145" t="s">
        <v>544</v>
      </c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3"/>
      <c r="Q396" s="32" t="s">
        <v>312</v>
      </c>
      <c r="R396" s="32"/>
      <c r="S396" s="32"/>
      <c r="T396" s="32"/>
      <c r="U396" s="32"/>
      <c r="V396" s="145" t="s">
        <v>376</v>
      </c>
      <c r="W396" s="102"/>
      <c r="X396" s="102"/>
      <c r="Y396" s="102"/>
      <c r="Z396" s="102"/>
      <c r="AA396" s="102"/>
      <c r="AB396" s="102"/>
      <c r="AC396" s="102"/>
      <c r="AD396" s="102"/>
      <c r="AE396" s="103"/>
      <c r="AF396" s="146">
        <v>100</v>
      </c>
      <c r="AG396" s="146"/>
      <c r="AH396" s="146"/>
      <c r="AI396" s="146"/>
      <c r="AJ396" s="146"/>
      <c r="AK396" s="146">
        <v>0</v>
      </c>
      <c r="AL396" s="146"/>
      <c r="AM396" s="146"/>
      <c r="AN396" s="146"/>
      <c r="AO396" s="146"/>
      <c r="AP396" s="146">
        <v>100</v>
      </c>
      <c r="AQ396" s="146"/>
      <c r="AR396" s="146"/>
      <c r="AS396" s="146"/>
      <c r="AT396" s="146"/>
      <c r="AU396" s="146">
        <v>100</v>
      </c>
      <c r="AV396" s="146"/>
      <c r="AW396" s="146"/>
      <c r="AX396" s="146"/>
      <c r="AY396" s="146"/>
      <c r="AZ396" s="146">
        <v>0</v>
      </c>
      <c r="BA396" s="146"/>
      <c r="BB396" s="146"/>
      <c r="BC396" s="146"/>
      <c r="BD396" s="146"/>
      <c r="BE396" s="146">
        <v>100</v>
      </c>
      <c r="BF396" s="146"/>
      <c r="BG396" s="146"/>
      <c r="BH396" s="146"/>
      <c r="BI396" s="146"/>
    </row>
    <row r="398" spans="1:70" ht="14.25" customHeight="1" x14ac:dyDescent="0.25">
      <c r="A398" s="34" t="s">
        <v>138</v>
      </c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</row>
    <row r="399" spans="1:70" ht="15" customHeight="1" x14ac:dyDescent="0.25">
      <c r="A399" s="55" t="s">
        <v>265</v>
      </c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</row>
    <row r="400" spans="1:70" ht="12.9" customHeight="1" x14ac:dyDescent="0.25">
      <c r="A400" s="62" t="s">
        <v>20</v>
      </c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4"/>
      <c r="U400" s="32" t="s">
        <v>266</v>
      </c>
      <c r="V400" s="32"/>
      <c r="W400" s="32"/>
      <c r="X400" s="32"/>
      <c r="Y400" s="32"/>
      <c r="Z400" s="32"/>
      <c r="AA400" s="32"/>
      <c r="AB400" s="32"/>
      <c r="AC400" s="32"/>
      <c r="AD400" s="32"/>
      <c r="AE400" s="32" t="s">
        <v>267</v>
      </c>
      <c r="AF400" s="32"/>
      <c r="AG400" s="32"/>
      <c r="AH400" s="32"/>
      <c r="AI400" s="32"/>
      <c r="AJ400" s="32"/>
      <c r="AK400" s="32"/>
      <c r="AL400" s="32"/>
      <c r="AM400" s="32"/>
      <c r="AN400" s="32"/>
      <c r="AO400" s="32" t="s">
        <v>268</v>
      </c>
      <c r="AP400" s="32"/>
      <c r="AQ400" s="32"/>
      <c r="AR400" s="32"/>
      <c r="AS400" s="32"/>
      <c r="AT400" s="32"/>
      <c r="AU400" s="32"/>
      <c r="AV400" s="32"/>
      <c r="AW400" s="32"/>
      <c r="AX400" s="32"/>
      <c r="AY400" s="32" t="s">
        <v>269</v>
      </c>
      <c r="AZ400" s="32"/>
      <c r="BA400" s="32"/>
      <c r="BB400" s="32"/>
      <c r="BC400" s="32"/>
      <c r="BD400" s="32"/>
      <c r="BE400" s="32"/>
      <c r="BF400" s="32"/>
      <c r="BG400" s="32"/>
      <c r="BH400" s="32"/>
      <c r="BI400" s="32" t="s">
        <v>271</v>
      </c>
      <c r="BJ400" s="32"/>
      <c r="BK400" s="32"/>
      <c r="BL400" s="32"/>
      <c r="BM400" s="32"/>
      <c r="BN400" s="32"/>
      <c r="BO400" s="32"/>
      <c r="BP400" s="32"/>
      <c r="BQ400" s="32"/>
      <c r="BR400" s="32"/>
    </row>
    <row r="401" spans="1:79" ht="30" customHeight="1" x14ac:dyDescent="0.25">
      <c r="A401" s="65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7"/>
      <c r="U401" s="32" t="s">
        <v>5</v>
      </c>
      <c r="V401" s="32"/>
      <c r="W401" s="32"/>
      <c r="X401" s="32"/>
      <c r="Y401" s="32"/>
      <c r="Z401" s="32" t="s">
        <v>4</v>
      </c>
      <c r="AA401" s="32"/>
      <c r="AB401" s="32"/>
      <c r="AC401" s="32"/>
      <c r="AD401" s="32"/>
      <c r="AE401" s="32" t="s">
        <v>5</v>
      </c>
      <c r="AF401" s="32"/>
      <c r="AG401" s="32"/>
      <c r="AH401" s="32"/>
      <c r="AI401" s="32"/>
      <c r="AJ401" s="32" t="s">
        <v>4</v>
      </c>
      <c r="AK401" s="32"/>
      <c r="AL401" s="32"/>
      <c r="AM401" s="32"/>
      <c r="AN401" s="32"/>
      <c r="AO401" s="32" t="s">
        <v>5</v>
      </c>
      <c r="AP401" s="32"/>
      <c r="AQ401" s="32"/>
      <c r="AR401" s="32"/>
      <c r="AS401" s="32"/>
      <c r="AT401" s="32" t="s">
        <v>4</v>
      </c>
      <c r="AU401" s="32"/>
      <c r="AV401" s="32"/>
      <c r="AW401" s="32"/>
      <c r="AX401" s="32"/>
      <c r="AY401" s="32" t="s">
        <v>5</v>
      </c>
      <c r="AZ401" s="32"/>
      <c r="BA401" s="32"/>
      <c r="BB401" s="32"/>
      <c r="BC401" s="32"/>
      <c r="BD401" s="32" t="s">
        <v>4</v>
      </c>
      <c r="BE401" s="32"/>
      <c r="BF401" s="32"/>
      <c r="BG401" s="32"/>
      <c r="BH401" s="32"/>
      <c r="BI401" s="32" t="s">
        <v>5</v>
      </c>
      <c r="BJ401" s="32"/>
      <c r="BK401" s="32"/>
      <c r="BL401" s="32"/>
      <c r="BM401" s="32"/>
      <c r="BN401" s="32" t="s">
        <v>4</v>
      </c>
      <c r="BO401" s="32"/>
      <c r="BP401" s="32"/>
      <c r="BQ401" s="32"/>
      <c r="BR401" s="32"/>
    </row>
    <row r="402" spans="1:79" ht="15" customHeight="1" x14ac:dyDescent="0.25">
      <c r="A402" s="47">
        <v>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9"/>
      <c r="U402" s="32">
        <v>2</v>
      </c>
      <c r="V402" s="32"/>
      <c r="W402" s="32"/>
      <c r="X402" s="32"/>
      <c r="Y402" s="32"/>
      <c r="Z402" s="32">
        <v>3</v>
      </c>
      <c r="AA402" s="32"/>
      <c r="AB402" s="32"/>
      <c r="AC402" s="32"/>
      <c r="AD402" s="32"/>
      <c r="AE402" s="32">
        <v>4</v>
      </c>
      <c r="AF402" s="32"/>
      <c r="AG402" s="32"/>
      <c r="AH402" s="32"/>
      <c r="AI402" s="32"/>
      <c r="AJ402" s="32">
        <v>5</v>
      </c>
      <c r="AK402" s="32"/>
      <c r="AL402" s="32"/>
      <c r="AM402" s="32"/>
      <c r="AN402" s="32"/>
      <c r="AO402" s="32">
        <v>6</v>
      </c>
      <c r="AP402" s="32"/>
      <c r="AQ402" s="32"/>
      <c r="AR402" s="32"/>
      <c r="AS402" s="32"/>
      <c r="AT402" s="32">
        <v>7</v>
      </c>
      <c r="AU402" s="32"/>
      <c r="AV402" s="32"/>
      <c r="AW402" s="32"/>
      <c r="AX402" s="32"/>
      <c r="AY402" s="32">
        <v>8</v>
      </c>
      <c r="AZ402" s="32"/>
      <c r="BA402" s="32"/>
      <c r="BB402" s="32"/>
      <c r="BC402" s="32"/>
      <c r="BD402" s="32">
        <v>9</v>
      </c>
      <c r="BE402" s="32"/>
      <c r="BF402" s="32"/>
      <c r="BG402" s="32"/>
      <c r="BH402" s="32"/>
      <c r="BI402" s="32">
        <v>10</v>
      </c>
      <c r="BJ402" s="32"/>
      <c r="BK402" s="32"/>
      <c r="BL402" s="32"/>
      <c r="BM402" s="32"/>
      <c r="BN402" s="32">
        <v>11</v>
      </c>
      <c r="BO402" s="32"/>
      <c r="BP402" s="32"/>
      <c r="BQ402" s="32"/>
      <c r="BR402" s="32"/>
    </row>
    <row r="403" spans="1:79" s="1" customFormat="1" ht="15.75" hidden="1" customHeight="1" x14ac:dyDescent="0.25">
      <c r="A403" s="50" t="s">
        <v>69</v>
      </c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2"/>
      <c r="U403" s="30" t="s">
        <v>77</v>
      </c>
      <c r="V403" s="30"/>
      <c r="W403" s="30"/>
      <c r="X403" s="30"/>
      <c r="Y403" s="30"/>
      <c r="Z403" s="35" t="s">
        <v>78</v>
      </c>
      <c r="AA403" s="35"/>
      <c r="AB403" s="35"/>
      <c r="AC403" s="35"/>
      <c r="AD403" s="35"/>
      <c r="AE403" s="30" t="s">
        <v>79</v>
      </c>
      <c r="AF403" s="30"/>
      <c r="AG403" s="30"/>
      <c r="AH403" s="30"/>
      <c r="AI403" s="30"/>
      <c r="AJ403" s="35" t="s">
        <v>80</v>
      </c>
      <c r="AK403" s="35"/>
      <c r="AL403" s="35"/>
      <c r="AM403" s="35"/>
      <c r="AN403" s="35"/>
      <c r="AO403" s="30" t="s">
        <v>70</v>
      </c>
      <c r="AP403" s="30"/>
      <c r="AQ403" s="30"/>
      <c r="AR403" s="30"/>
      <c r="AS403" s="30"/>
      <c r="AT403" s="35" t="s">
        <v>71</v>
      </c>
      <c r="AU403" s="35"/>
      <c r="AV403" s="35"/>
      <c r="AW403" s="35"/>
      <c r="AX403" s="35"/>
      <c r="AY403" s="30" t="s">
        <v>72</v>
      </c>
      <c r="AZ403" s="30"/>
      <c r="BA403" s="30"/>
      <c r="BB403" s="30"/>
      <c r="BC403" s="30"/>
      <c r="BD403" s="35" t="s">
        <v>73</v>
      </c>
      <c r="BE403" s="35"/>
      <c r="BF403" s="35"/>
      <c r="BG403" s="35"/>
      <c r="BH403" s="35"/>
      <c r="BI403" s="30" t="s">
        <v>74</v>
      </c>
      <c r="BJ403" s="30"/>
      <c r="BK403" s="30"/>
      <c r="BL403" s="30"/>
      <c r="BM403" s="30"/>
      <c r="BN403" s="35" t="s">
        <v>75</v>
      </c>
      <c r="BO403" s="35"/>
      <c r="BP403" s="35"/>
      <c r="BQ403" s="35"/>
      <c r="BR403" s="35"/>
      <c r="CA403" t="s">
        <v>48</v>
      </c>
    </row>
    <row r="404" spans="1:79" s="7" customFormat="1" ht="12.75" customHeight="1" x14ac:dyDescent="0.25">
      <c r="A404" s="97" t="s">
        <v>161</v>
      </c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9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7"/>
      <c r="BN404" s="147"/>
      <c r="BO404" s="147"/>
      <c r="BP404" s="147"/>
      <c r="BQ404" s="147"/>
      <c r="BR404" s="147"/>
      <c r="CA404" s="7" t="s">
        <v>49</v>
      </c>
    </row>
    <row r="405" spans="1:79" s="107" customFormat="1" ht="26.4" customHeight="1" x14ac:dyDescent="0.25">
      <c r="A405" s="101" t="s">
        <v>324</v>
      </c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3"/>
      <c r="U405" s="148" t="s">
        <v>275</v>
      </c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 t="s">
        <v>275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 t="s">
        <v>275</v>
      </c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 t="s">
        <v>275</v>
      </c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 t="s">
        <v>275</v>
      </c>
      <c r="BJ405" s="148"/>
      <c r="BK405" s="148"/>
      <c r="BL405" s="148"/>
      <c r="BM405" s="148"/>
      <c r="BN405" s="148"/>
      <c r="BO405" s="148"/>
      <c r="BP405" s="148"/>
      <c r="BQ405" s="148"/>
      <c r="BR405" s="148"/>
    </row>
    <row r="408" spans="1:79" ht="14.25" customHeight="1" x14ac:dyDescent="0.25">
      <c r="A408" s="34" t="s">
        <v>139</v>
      </c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</row>
    <row r="409" spans="1:79" ht="15" customHeight="1" x14ac:dyDescent="0.25">
      <c r="A409" s="62" t="s">
        <v>7</v>
      </c>
      <c r="B409" s="63"/>
      <c r="C409" s="63"/>
      <c r="D409" s="62" t="s">
        <v>11</v>
      </c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4"/>
      <c r="W409" s="32" t="s">
        <v>266</v>
      </c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 t="s">
        <v>339</v>
      </c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 t="s">
        <v>350</v>
      </c>
      <c r="AV409" s="32"/>
      <c r="AW409" s="32"/>
      <c r="AX409" s="32"/>
      <c r="AY409" s="32"/>
      <c r="AZ409" s="32"/>
      <c r="BA409" s="32" t="s">
        <v>355</v>
      </c>
      <c r="BB409" s="32"/>
      <c r="BC409" s="32"/>
      <c r="BD409" s="32"/>
      <c r="BE409" s="32"/>
      <c r="BF409" s="32"/>
      <c r="BG409" s="32" t="s">
        <v>363</v>
      </c>
      <c r="BH409" s="32"/>
      <c r="BI409" s="32"/>
      <c r="BJ409" s="32"/>
      <c r="BK409" s="32"/>
      <c r="BL409" s="32"/>
    </row>
    <row r="410" spans="1:79" ht="15" customHeight="1" x14ac:dyDescent="0.25">
      <c r="A410" s="82"/>
      <c r="B410" s="83"/>
      <c r="C410" s="83"/>
      <c r="D410" s="82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4"/>
      <c r="W410" s="32" t="s">
        <v>5</v>
      </c>
      <c r="X410" s="32"/>
      <c r="Y410" s="32"/>
      <c r="Z410" s="32"/>
      <c r="AA410" s="32"/>
      <c r="AB410" s="32"/>
      <c r="AC410" s="32" t="s">
        <v>4</v>
      </c>
      <c r="AD410" s="32"/>
      <c r="AE410" s="32"/>
      <c r="AF410" s="32"/>
      <c r="AG410" s="32"/>
      <c r="AH410" s="32"/>
      <c r="AI410" s="32" t="s">
        <v>5</v>
      </c>
      <c r="AJ410" s="32"/>
      <c r="AK410" s="32"/>
      <c r="AL410" s="32"/>
      <c r="AM410" s="32"/>
      <c r="AN410" s="32"/>
      <c r="AO410" s="32" t="s">
        <v>4</v>
      </c>
      <c r="AP410" s="32"/>
      <c r="AQ410" s="32"/>
      <c r="AR410" s="32"/>
      <c r="AS410" s="32"/>
      <c r="AT410" s="32"/>
      <c r="AU410" s="85" t="s">
        <v>5</v>
      </c>
      <c r="AV410" s="85"/>
      <c r="AW410" s="85"/>
      <c r="AX410" s="85" t="s">
        <v>4</v>
      </c>
      <c r="AY410" s="85"/>
      <c r="AZ410" s="85"/>
      <c r="BA410" s="85" t="s">
        <v>5</v>
      </c>
      <c r="BB410" s="85"/>
      <c r="BC410" s="85"/>
      <c r="BD410" s="85" t="s">
        <v>4</v>
      </c>
      <c r="BE410" s="85"/>
      <c r="BF410" s="85"/>
      <c r="BG410" s="85" t="s">
        <v>5</v>
      </c>
      <c r="BH410" s="85"/>
      <c r="BI410" s="85"/>
      <c r="BJ410" s="85" t="s">
        <v>4</v>
      </c>
      <c r="BK410" s="85"/>
      <c r="BL410" s="85"/>
    </row>
    <row r="411" spans="1:79" ht="57" customHeight="1" x14ac:dyDescent="0.25">
      <c r="A411" s="65"/>
      <c r="B411" s="66"/>
      <c r="C411" s="66"/>
      <c r="D411" s="65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7"/>
      <c r="W411" s="32" t="s">
        <v>13</v>
      </c>
      <c r="X411" s="32"/>
      <c r="Y411" s="32"/>
      <c r="Z411" s="32" t="s">
        <v>12</v>
      </c>
      <c r="AA411" s="32"/>
      <c r="AB411" s="32"/>
      <c r="AC411" s="32" t="s">
        <v>13</v>
      </c>
      <c r="AD411" s="32"/>
      <c r="AE411" s="32"/>
      <c r="AF411" s="32" t="s">
        <v>12</v>
      </c>
      <c r="AG411" s="32"/>
      <c r="AH411" s="32"/>
      <c r="AI411" s="32" t="s">
        <v>13</v>
      </c>
      <c r="AJ411" s="32"/>
      <c r="AK411" s="32"/>
      <c r="AL411" s="32" t="s">
        <v>12</v>
      </c>
      <c r="AM411" s="32"/>
      <c r="AN411" s="32"/>
      <c r="AO411" s="32" t="s">
        <v>13</v>
      </c>
      <c r="AP411" s="32"/>
      <c r="AQ411" s="32"/>
      <c r="AR411" s="32" t="s">
        <v>12</v>
      </c>
      <c r="AS411" s="32"/>
      <c r="AT411" s="32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</row>
    <row r="412" spans="1:79" ht="15" customHeight="1" x14ac:dyDescent="0.25">
      <c r="A412" s="47">
        <v>1</v>
      </c>
      <c r="B412" s="48"/>
      <c r="C412" s="48"/>
      <c r="D412" s="47">
        <v>2</v>
      </c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9"/>
      <c r="W412" s="32">
        <v>3</v>
      </c>
      <c r="X412" s="32"/>
      <c r="Y412" s="32"/>
      <c r="Z412" s="32">
        <v>4</v>
      </c>
      <c r="AA412" s="32"/>
      <c r="AB412" s="32"/>
      <c r="AC412" s="32">
        <v>5</v>
      </c>
      <c r="AD412" s="32"/>
      <c r="AE412" s="32"/>
      <c r="AF412" s="32">
        <v>6</v>
      </c>
      <c r="AG412" s="32"/>
      <c r="AH412" s="32"/>
      <c r="AI412" s="32">
        <v>7</v>
      </c>
      <c r="AJ412" s="32"/>
      <c r="AK412" s="32"/>
      <c r="AL412" s="32">
        <v>8</v>
      </c>
      <c r="AM412" s="32"/>
      <c r="AN412" s="32"/>
      <c r="AO412" s="32">
        <v>9</v>
      </c>
      <c r="AP412" s="32"/>
      <c r="AQ412" s="32"/>
      <c r="AR412" s="32">
        <v>10</v>
      </c>
      <c r="AS412" s="32"/>
      <c r="AT412" s="32"/>
      <c r="AU412" s="32">
        <v>11</v>
      </c>
      <c r="AV412" s="32"/>
      <c r="AW412" s="32"/>
      <c r="AX412" s="32">
        <v>12</v>
      </c>
      <c r="AY412" s="32"/>
      <c r="AZ412" s="32"/>
      <c r="BA412" s="32">
        <v>13</v>
      </c>
      <c r="BB412" s="32"/>
      <c r="BC412" s="32"/>
      <c r="BD412" s="32">
        <v>14</v>
      </c>
      <c r="BE412" s="32"/>
      <c r="BF412" s="32"/>
      <c r="BG412" s="32">
        <v>15</v>
      </c>
      <c r="BH412" s="32"/>
      <c r="BI412" s="32"/>
      <c r="BJ412" s="32">
        <v>16</v>
      </c>
      <c r="BK412" s="32"/>
      <c r="BL412" s="32"/>
    </row>
    <row r="413" spans="1:79" s="1" customFormat="1" ht="12.75" hidden="1" customHeight="1" x14ac:dyDescent="0.25">
      <c r="A413" s="50" t="s">
        <v>81</v>
      </c>
      <c r="B413" s="51"/>
      <c r="C413" s="51"/>
      <c r="D413" s="50" t="s">
        <v>69</v>
      </c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2"/>
      <c r="W413" s="30" t="s">
        <v>84</v>
      </c>
      <c r="X413" s="30"/>
      <c r="Y413" s="30"/>
      <c r="Z413" s="30" t="s">
        <v>85</v>
      </c>
      <c r="AA413" s="30"/>
      <c r="AB413" s="30"/>
      <c r="AC413" s="35" t="s">
        <v>86</v>
      </c>
      <c r="AD413" s="35"/>
      <c r="AE413" s="35"/>
      <c r="AF413" s="35" t="s">
        <v>87</v>
      </c>
      <c r="AG413" s="35"/>
      <c r="AH413" s="35"/>
      <c r="AI413" s="30" t="s">
        <v>88</v>
      </c>
      <c r="AJ413" s="30"/>
      <c r="AK413" s="30"/>
      <c r="AL413" s="30" t="s">
        <v>89</v>
      </c>
      <c r="AM413" s="30"/>
      <c r="AN413" s="30"/>
      <c r="AO413" s="35" t="s">
        <v>116</v>
      </c>
      <c r="AP413" s="35"/>
      <c r="AQ413" s="35"/>
      <c r="AR413" s="35" t="s">
        <v>90</v>
      </c>
      <c r="AS413" s="35"/>
      <c r="AT413" s="35"/>
      <c r="AU413" s="30" t="s">
        <v>117</v>
      </c>
      <c r="AV413" s="30"/>
      <c r="AW413" s="30"/>
      <c r="AX413" s="35" t="s">
        <v>118</v>
      </c>
      <c r="AY413" s="35"/>
      <c r="AZ413" s="35"/>
      <c r="BA413" s="30" t="s">
        <v>119</v>
      </c>
      <c r="BB413" s="30"/>
      <c r="BC413" s="30"/>
      <c r="BD413" s="35" t="s">
        <v>120</v>
      </c>
      <c r="BE413" s="35"/>
      <c r="BF413" s="35"/>
      <c r="BG413" s="30" t="s">
        <v>121</v>
      </c>
      <c r="BH413" s="30"/>
      <c r="BI413" s="30"/>
      <c r="BJ413" s="35" t="s">
        <v>122</v>
      </c>
      <c r="BK413" s="35"/>
      <c r="BL413" s="35"/>
      <c r="CA413" s="1" t="s">
        <v>115</v>
      </c>
    </row>
    <row r="414" spans="1:79" s="7" customFormat="1" ht="13.2" customHeight="1" x14ac:dyDescent="0.25">
      <c r="A414" s="97">
        <v>1</v>
      </c>
      <c r="B414" s="98"/>
      <c r="C414" s="98"/>
      <c r="D414" s="108" t="s">
        <v>328</v>
      </c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10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143"/>
      <c r="AU414" s="143"/>
      <c r="AV414" s="143"/>
      <c r="AW414" s="143"/>
      <c r="AX414" s="143"/>
      <c r="AY414" s="143"/>
      <c r="AZ414" s="143"/>
      <c r="BA414" s="143"/>
      <c r="BB414" s="143"/>
      <c r="BC414" s="143"/>
      <c r="BD414" s="143"/>
      <c r="BE414" s="143"/>
      <c r="BF414" s="143"/>
      <c r="BG414" s="143"/>
      <c r="BH414" s="143"/>
      <c r="BI414" s="143"/>
      <c r="BJ414" s="143"/>
      <c r="BK414" s="143"/>
      <c r="BL414" s="143"/>
      <c r="CA414" s="7" t="s">
        <v>50</v>
      </c>
    </row>
    <row r="415" spans="1:79" s="107" customFormat="1" ht="26.4" customHeight="1" x14ac:dyDescent="0.25">
      <c r="A415" s="127">
        <v>2</v>
      </c>
      <c r="B415" s="128"/>
      <c r="C415" s="128"/>
      <c r="D415" s="101" t="s">
        <v>329</v>
      </c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3"/>
      <c r="W415" s="146" t="s">
        <v>275</v>
      </c>
      <c r="X415" s="146"/>
      <c r="Y415" s="146"/>
      <c r="Z415" s="146" t="s">
        <v>275</v>
      </c>
      <c r="AA415" s="146"/>
      <c r="AB415" s="146"/>
      <c r="AC415" s="146"/>
      <c r="AD415" s="146"/>
      <c r="AE415" s="146"/>
      <c r="AF415" s="146"/>
      <c r="AG415" s="146"/>
      <c r="AH415" s="146"/>
      <c r="AI415" s="146" t="s">
        <v>275</v>
      </c>
      <c r="AJ415" s="146"/>
      <c r="AK415" s="146"/>
      <c r="AL415" s="146" t="s">
        <v>275</v>
      </c>
      <c r="AM415" s="146"/>
      <c r="AN415" s="146"/>
      <c r="AO415" s="146"/>
      <c r="AP415" s="146"/>
      <c r="AQ415" s="146"/>
      <c r="AR415" s="146"/>
      <c r="AS415" s="146"/>
      <c r="AT415" s="146"/>
      <c r="AU415" s="146" t="s">
        <v>275</v>
      </c>
      <c r="AV415" s="146"/>
      <c r="AW415" s="146"/>
      <c r="AX415" s="146"/>
      <c r="AY415" s="146"/>
      <c r="AZ415" s="146"/>
      <c r="BA415" s="146" t="s">
        <v>275</v>
      </c>
      <c r="BB415" s="146"/>
      <c r="BC415" s="146"/>
      <c r="BD415" s="146"/>
      <c r="BE415" s="146"/>
      <c r="BF415" s="146"/>
      <c r="BG415" s="146" t="s">
        <v>275</v>
      </c>
      <c r="BH415" s="146"/>
      <c r="BI415" s="146"/>
      <c r="BJ415" s="146"/>
      <c r="BK415" s="146"/>
      <c r="BL415" s="146"/>
    </row>
    <row r="418" spans="1:79" ht="14.25" customHeight="1" x14ac:dyDescent="0.25">
      <c r="A418" s="34" t="s">
        <v>167</v>
      </c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</row>
    <row r="419" spans="1:79" ht="14.25" customHeight="1" x14ac:dyDescent="0.25">
      <c r="A419" s="34" t="s">
        <v>351</v>
      </c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</row>
    <row r="420" spans="1:79" ht="15" customHeight="1" x14ac:dyDescent="0.25">
      <c r="A420" s="38" t="s">
        <v>265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</row>
    <row r="421" spans="1:79" ht="15" customHeight="1" x14ac:dyDescent="0.25">
      <c r="A421" s="32" t="s">
        <v>7</v>
      </c>
      <c r="B421" s="32"/>
      <c r="C421" s="32"/>
      <c r="D421" s="32"/>
      <c r="E421" s="32"/>
      <c r="F421" s="32"/>
      <c r="G421" s="32" t="s">
        <v>140</v>
      </c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 t="s">
        <v>14</v>
      </c>
      <c r="U421" s="32"/>
      <c r="V421" s="32"/>
      <c r="W421" s="32"/>
      <c r="X421" s="32"/>
      <c r="Y421" s="32"/>
      <c r="Z421" s="32"/>
      <c r="AA421" s="47" t="s">
        <v>266</v>
      </c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8"/>
      <c r="AP421" s="47" t="s">
        <v>267</v>
      </c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9"/>
      <c r="BE421" s="47" t="s">
        <v>268</v>
      </c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9"/>
    </row>
    <row r="422" spans="1:79" ht="32.1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 t="s">
        <v>5</v>
      </c>
      <c r="AB422" s="32"/>
      <c r="AC422" s="32"/>
      <c r="AD422" s="32"/>
      <c r="AE422" s="32"/>
      <c r="AF422" s="32" t="s">
        <v>4</v>
      </c>
      <c r="AG422" s="32"/>
      <c r="AH422" s="32"/>
      <c r="AI422" s="32"/>
      <c r="AJ422" s="32"/>
      <c r="AK422" s="32" t="s">
        <v>101</v>
      </c>
      <c r="AL422" s="32"/>
      <c r="AM422" s="32"/>
      <c r="AN422" s="32"/>
      <c r="AO422" s="32"/>
      <c r="AP422" s="32" t="s">
        <v>5</v>
      </c>
      <c r="AQ422" s="32"/>
      <c r="AR422" s="32"/>
      <c r="AS422" s="32"/>
      <c r="AT422" s="32"/>
      <c r="AU422" s="32" t="s">
        <v>4</v>
      </c>
      <c r="AV422" s="32"/>
      <c r="AW422" s="32"/>
      <c r="AX422" s="32"/>
      <c r="AY422" s="32"/>
      <c r="AZ422" s="32" t="s">
        <v>108</v>
      </c>
      <c r="BA422" s="32"/>
      <c r="BB422" s="32"/>
      <c r="BC422" s="32"/>
      <c r="BD422" s="32"/>
      <c r="BE422" s="32" t="s">
        <v>5</v>
      </c>
      <c r="BF422" s="32"/>
      <c r="BG422" s="32"/>
      <c r="BH422" s="32"/>
      <c r="BI422" s="32"/>
      <c r="BJ422" s="32" t="s">
        <v>4</v>
      </c>
      <c r="BK422" s="32"/>
      <c r="BL422" s="32"/>
      <c r="BM422" s="32"/>
      <c r="BN422" s="32"/>
      <c r="BO422" s="32" t="s">
        <v>141</v>
      </c>
      <c r="BP422" s="32"/>
      <c r="BQ422" s="32"/>
      <c r="BR422" s="32"/>
      <c r="BS422" s="32"/>
    </row>
    <row r="423" spans="1:79" ht="15" customHeight="1" x14ac:dyDescent="0.25">
      <c r="A423" s="32">
        <v>1</v>
      </c>
      <c r="B423" s="32"/>
      <c r="C423" s="32"/>
      <c r="D423" s="32"/>
      <c r="E423" s="32"/>
      <c r="F423" s="32"/>
      <c r="G423" s="32">
        <v>2</v>
      </c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>
        <v>3</v>
      </c>
      <c r="U423" s="32"/>
      <c r="V423" s="32"/>
      <c r="W423" s="32"/>
      <c r="X423" s="32"/>
      <c r="Y423" s="32"/>
      <c r="Z423" s="32"/>
      <c r="AA423" s="32">
        <v>4</v>
      </c>
      <c r="AB423" s="32"/>
      <c r="AC423" s="32"/>
      <c r="AD423" s="32"/>
      <c r="AE423" s="32"/>
      <c r="AF423" s="32">
        <v>5</v>
      </c>
      <c r="AG423" s="32"/>
      <c r="AH423" s="32"/>
      <c r="AI423" s="32"/>
      <c r="AJ423" s="32"/>
      <c r="AK423" s="32">
        <v>6</v>
      </c>
      <c r="AL423" s="32"/>
      <c r="AM423" s="32"/>
      <c r="AN423" s="32"/>
      <c r="AO423" s="32"/>
      <c r="AP423" s="32">
        <v>7</v>
      </c>
      <c r="AQ423" s="32"/>
      <c r="AR423" s="32"/>
      <c r="AS423" s="32"/>
      <c r="AT423" s="32"/>
      <c r="AU423" s="32">
        <v>8</v>
      </c>
      <c r="AV423" s="32"/>
      <c r="AW423" s="32"/>
      <c r="AX423" s="32"/>
      <c r="AY423" s="32"/>
      <c r="AZ423" s="32">
        <v>9</v>
      </c>
      <c r="BA423" s="32"/>
      <c r="BB423" s="32"/>
      <c r="BC423" s="32"/>
      <c r="BD423" s="32"/>
      <c r="BE423" s="32">
        <v>10</v>
      </c>
      <c r="BF423" s="32"/>
      <c r="BG423" s="32"/>
      <c r="BH423" s="32"/>
      <c r="BI423" s="32"/>
      <c r="BJ423" s="32">
        <v>11</v>
      </c>
      <c r="BK423" s="32"/>
      <c r="BL423" s="32"/>
      <c r="BM423" s="32"/>
      <c r="BN423" s="32"/>
      <c r="BO423" s="32">
        <v>12</v>
      </c>
      <c r="BP423" s="32"/>
      <c r="BQ423" s="32"/>
      <c r="BR423" s="32"/>
      <c r="BS423" s="32"/>
    </row>
    <row r="424" spans="1:79" s="1" customFormat="1" ht="15" hidden="1" customHeight="1" x14ac:dyDescent="0.25">
      <c r="A424" s="30" t="s">
        <v>81</v>
      </c>
      <c r="B424" s="30"/>
      <c r="C424" s="30"/>
      <c r="D424" s="30"/>
      <c r="E424" s="30"/>
      <c r="F424" s="30"/>
      <c r="G424" s="78" t="s">
        <v>69</v>
      </c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 t="s">
        <v>91</v>
      </c>
      <c r="U424" s="78"/>
      <c r="V424" s="78"/>
      <c r="W424" s="78"/>
      <c r="X424" s="78"/>
      <c r="Y424" s="78"/>
      <c r="Z424" s="78"/>
      <c r="AA424" s="35" t="s">
        <v>77</v>
      </c>
      <c r="AB424" s="35"/>
      <c r="AC424" s="35"/>
      <c r="AD424" s="35"/>
      <c r="AE424" s="35"/>
      <c r="AF424" s="35" t="s">
        <v>78</v>
      </c>
      <c r="AG424" s="35"/>
      <c r="AH424" s="35"/>
      <c r="AI424" s="35"/>
      <c r="AJ424" s="35"/>
      <c r="AK424" s="61" t="s">
        <v>136</v>
      </c>
      <c r="AL424" s="61"/>
      <c r="AM424" s="61"/>
      <c r="AN424" s="61"/>
      <c r="AO424" s="61"/>
      <c r="AP424" s="35" t="s">
        <v>79</v>
      </c>
      <c r="AQ424" s="35"/>
      <c r="AR424" s="35"/>
      <c r="AS424" s="35"/>
      <c r="AT424" s="35"/>
      <c r="AU424" s="35" t="s">
        <v>80</v>
      </c>
      <c r="AV424" s="35"/>
      <c r="AW424" s="35"/>
      <c r="AX424" s="35"/>
      <c r="AY424" s="35"/>
      <c r="AZ424" s="61" t="s">
        <v>136</v>
      </c>
      <c r="BA424" s="61"/>
      <c r="BB424" s="61"/>
      <c r="BC424" s="61"/>
      <c r="BD424" s="61"/>
      <c r="BE424" s="35" t="s">
        <v>70</v>
      </c>
      <c r="BF424" s="35"/>
      <c r="BG424" s="35"/>
      <c r="BH424" s="35"/>
      <c r="BI424" s="35"/>
      <c r="BJ424" s="35" t="s">
        <v>71</v>
      </c>
      <c r="BK424" s="35"/>
      <c r="BL424" s="35"/>
      <c r="BM424" s="35"/>
      <c r="BN424" s="35"/>
      <c r="BO424" s="61" t="s">
        <v>136</v>
      </c>
      <c r="BP424" s="61"/>
      <c r="BQ424" s="61"/>
      <c r="BR424" s="61"/>
      <c r="BS424" s="61"/>
      <c r="CA424" s="1" t="s">
        <v>51</v>
      </c>
    </row>
    <row r="425" spans="1:79" s="107" customFormat="1" ht="91.8" customHeight="1" x14ac:dyDescent="0.25">
      <c r="A425" s="141">
        <v>1</v>
      </c>
      <c r="B425" s="141"/>
      <c r="C425" s="141"/>
      <c r="D425" s="141"/>
      <c r="E425" s="141"/>
      <c r="F425" s="141"/>
      <c r="G425" s="101" t="s">
        <v>545</v>
      </c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3"/>
      <c r="T425" s="157" t="s">
        <v>385</v>
      </c>
      <c r="U425" s="102"/>
      <c r="V425" s="102"/>
      <c r="W425" s="102"/>
      <c r="X425" s="102"/>
      <c r="Y425" s="102"/>
      <c r="Z425" s="103"/>
      <c r="AA425" s="148">
        <v>181525723.68000001</v>
      </c>
      <c r="AB425" s="148"/>
      <c r="AC425" s="148"/>
      <c r="AD425" s="148"/>
      <c r="AE425" s="148"/>
      <c r="AF425" s="148">
        <v>17200710.399999999</v>
      </c>
      <c r="AG425" s="148"/>
      <c r="AH425" s="148"/>
      <c r="AI425" s="148"/>
      <c r="AJ425" s="148"/>
      <c r="AK425" s="148">
        <f>IF(ISNUMBER(AA425),AA425,0)+IF(ISNUMBER(AF425),AF425,0)</f>
        <v>198726434.08000001</v>
      </c>
      <c r="AL425" s="148"/>
      <c r="AM425" s="148"/>
      <c r="AN425" s="148"/>
      <c r="AO425" s="148"/>
      <c r="AP425" s="148">
        <v>25963757</v>
      </c>
      <c r="AQ425" s="148"/>
      <c r="AR425" s="148"/>
      <c r="AS425" s="148"/>
      <c r="AT425" s="148"/>
      <c r="AU425" s="148">
        <v>99900</v>
      </c>
      <c r="AV425" s="148"/>
      <c r="AW425" s="148"/>
      <c r="AX425" s="148"/>
      <c r="AY425" s="148"/>
      <c r="AZ425" s="148">
        <f>IF(ISNUMBER(AP425),AP425,0)+IF(ISNUMBER(AU425),AU425,0)</f>
        <v>26063657</v>
      </c>
      <c r="BA425" s="148"/>
      <c r="BB425" s="148"/>
      <c r="BC425" s="148"/>
      <c r="BD425" s="148"/>
      <c r="BE425" s="148">
        <v>25824129</v>
      </c>
      <c r="BF425" s="148"/>
      <c r="BG425" s="148"/>
      <c r="BH425" s="148"/>
      <c r="BI425" s="148"/>
      <c r="BJ425" s="148">
        <v>0</v>
      </c>
      <c r="BK425" s="148"/>
      <c r="BL425" s="148"/>
      <c r="BM425" s="148"/>
      <c r="BN425" s="148"/>
      <c r="BO425" s="148">
        <f>IF(ISNUMBER(BE425),BE425,0)+IF(ISNUMBER(BJ425),BJ425,0)</f>
        <v>25824129</v>
      </c>
      <c r="BP425" s="148"/>
      <c r="BQ425" s="148"/>
      <c r="BR425" s="148"/>
      <c r="BS425" s="148"/>
      <c r="CA425" s="107" t="s">
        <v>52</v>
      </c>
    </row>
    <row r="426" spans="1:79" s="7" customFormat="1" ht="12.75" customHeight="1" x14ac:dyDescent="0.25">
      <c r="A426" s="96"/>
      <c r="B426" s="96"/>
      <c r="C426" s="96"/>
      <c r="D426" s="96"/>
      <c r="E426" s="96"/>
      <c r="F426" s="96"/>
      <c r="G426" s="108" t="s">
        <v>161</v>
      </c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10"/>
      <c r="T426" s="158"/>
      <c r="U426" s="109"/>
      <c r="V426" s="109"/>
      <c r="W426" s="109"/>
      <c r="X426" s="109"/>
      <c r="Y426" s="109"/>
      <c r="Z426" s="110"/>
      <c r="AA426" s="147">
        <v>181525723.68000001</v>
      </c>
      <c r="AB426" s="147"/>
      <c r="AC426" s="147"/>
      <c r="AD426" s="147"/>
      <c r="AE426" s="147"/>
      <c r="AF426" s="147">
        <v>17200710.399999999</v>
      </c>
      <c r="AG426" s="147"/>
      <c r="AH426" s="147"/>
      <c r="AI426" s="147"/>
      <c r="AJ426" s="147"/>
      <c r="AK426" s="147">
        <f>IF(ISNUMBER(AA426),AA426,0)+IF(ISNUMBER(AF426),AF426,0)</f>
        <v>198726434.08000001</v>
      </c>
      <c r="AL426" s="147"/>
      <c r="AM426" s="147"/>
      <c r="AN426" s="147"/>
      <c r="AO426" s="147"/>
      <c r="AP426" s="147">
        <v>25963757</v>
      </c>
      <c r="AQ426" s="147"/>
      <c r="AR426" s="147"/>
      <c r="AS426" s="147"/>
      <c r="AT426" s="147"/>
      <c r="AU426" s="147">
        <v>99900</v>
      </c>
      <c r="AV426" s="147"/>
      <c r="AW426" s="147"/>
      <c r="AX426" s="147"/>
      <c r="AY426" s="147"/>
      <c r="AZ426" s="147">
        <f>IF(ISNUMBER(AP426),AP426,0)+IF(ISNUMBER(AU426),AU426,0)</f>
        <v>26063657</v>
      </c>
      <c r="BA426" s="147"/>
      <c r="BB426" s="147"/>
      <c r="BC426" s="147"/>
      <c r="BD426" s="147"/>
      <c r="BE426" s="147">
        <v>25824129</v>
      </c>
      <c r="BF426" s="147"/>
      <c r="BG426" s="147"/>
      <c r="BH426" s="147"/>
      <c r="BI426" s="147"/>
      <c r="BJ426" s="147">
        <v>0</v>
      </c>
      <c r="BK426" s="147"/>
      <c r="BL426" s="147"/>
      <c r="BM426" s="147"/>
      <c r="BN426" s="147"/>
      <c r="BO426" s="147">
        <f>IF(ISNUMBER(BE426),BE426,0)+IF(ISNUMBER(BJ426),BJ426,0)</f>
        <v>25824129</v>
      </c>
      <c r="BP426" s="147"/>
      <c r="BQ426" s="147"/>
      <c r="BR426" s="147"/>
      <c r="BS426" s="147"/>
    </row>
    <row r="428" spans="1:79" ht="13.5" customHeight="1" x14ac:dyDescent="0.25">
      <c r="A428" s="34" t="s">
        <v>364</v>
      </c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</row>
    <row r="429" spans="1:79" ht="15" customHeight="1" x14ac:dyDescent="0.25">
      <c r="A429" s="55" t="s">
        <v>265</v>
      </c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</row>
    <row r="430" spans="1:79" ht="15" customHeight="1" x14ac:dyDescent="0.25">
      <c r="A430" s="32" t="s">
        <v>7</v>
      </c>
      <c r="B430" s="32"/>
      <c r="C430" s="32"/>
      <c r="D430" s="32"/>
      <c r="E430" s="32"/>
      <c r="F430" s="32"/>
      <c r="G430" s="32" t="s">
        <v>140</v>
      </c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 t="s">
        <v>14</v>
      </c>
      <c r="U430" s="32"/>
      <c r="V430" s="32"/>
      <c r="W430" s="32"/>
      <c r="X430" s="32"/>
      <c r="Y430" s="32"/>
      <c r="Z430" s="32"/>
      <c r="AA430" s="47" t="s">
        <v>269</v>
      </c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8"/>
      <c r="AP430" s="47" t="s">
        <v>271</v>
      </c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9"/>
    </row>
    <row r="431" spans="1:79" ht="32.1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 t="s">
        <v>5</v>
      </c>
      <c r="AB431" s="32"/>
      <c r="AC431" s="32"/>
      <c r="AD431" s="32"/>
      <c r="AE431" s="32"/>
      <c r="AF431" s="32" t="s">
        <v>4</v>
      </c>
      <c r="AG431" s="32"/>
      <c r="AH431" s="32"/>
      <c r="AI431" s="32"/>
      <c r="AJ431" s="32"/>
      <c r="AK431" s="32" t="s">
        <v>101</v>
      </c>
      <c r="AL431" s="32"/>
      <c r="AM431" s="32"/>
      <c r="AN431" s="32"/>
      <c r="AO431" s="32"/>
      <c r="AP431" s="32" t="s">
        <v>5</v>
      </c>
      <c r="AQ431" s="32"/>
      <c r="AR431" s="32"/>
      <c r="AS431" s="32"/>
      <c r="AT431" s="32"/>
      <c r="AU431" s="32" t="s">
        <v>4</v>
      </c>
      <c r="AV431" s="32"/>
      <c r="AW431" s="32"/>
      <c r="AX431" s="32"/>
      <c r="AY431" s="32"/>
      <c r="AZ431" s="32" t="s">
        <v>108</v>
      </c>
      <c r="BA431" s="32"/>
      <c r="BB431" s="32"/>
      <c r="BC431" s="32"/>
      <c r="BD431" s="32"/>
    </row>
    <row r="432" spans="1:79" ht="15" customHeight="1" x14ac:dyDescent="0.25">
      <c r="A432" s="32">
        <v>1</v>
      </c>
      <c r="B432" s="32"/>
      <c r="C432" s="32"/>
      <c r="D432" s="32"/>
      <c r="E432" s="32"/>
      <c r="F432" s="32"/>
      <c r="G432" s="32">
        <v>2</v>
      </c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>
        <v>3</v>
      </c>
      <c r="U432" s="32"/>
      <c r="V432" s="32"/>
      <c r="W432" s="32"/>
      <c r="X432" s="32"/>
      <c r="Y432" s="32"/>
      <c r="Z432" s="32"/>
      <c r="AA432" s="32">
        <v>4</v>
      </c>
      <c r="AB432" s="32"/>
      <c r="AC432" s="32"/>
      <c r="AD432" s="32"/>
      <c r="AE432" s="32"/>
      <c r="AF432" s="32">
        <v>5</v>
      </c>
      <c r="AG432" s="32"/>
      <c r="AH432" s="32"/>
      <c r="AI432" s="32"/>
      <c r="AJ432" s="32"/>
      <c r="AK432" s="32">
        <v>6</v>
      </c>
      <c r="AL432" s="32"/>
      <c r="AM432" s="32"/>
      <c r="AN432" s="32"/>
      <c r="AO432" s="32"/>
      <c r="AP432" s="32">
        <v>7</v>
      </c>
      <c r="AQ432" s="32"/>
      <c r="AR432" s="32"/>
      <c r="AS432" s="32"/>
      <c r="AT432" s="32"/>
      <c r="AU432" s="32">
        <v>8</v>
      </c>
      <c r="AV432" s="32"/>
      <c r="AW432" s="32"/>
      <c r="AX432" s="32"/>
      <c r="AY432" s="32"/>
      <c r="AZ432" s="32">
        <v>9</v>
      </c>
      <c r="BA432" s="32"/>
      <c r="BB432" s="32"/>
      <c r="BC432" s="32"/>
      <c r="BD432" s="32"/>
    </row>
    <row r="433" spans="1:79" s="1" customFormat="1" ht="12" hidden="1" customHeight="1" x14ac:dyDescent="0.25">
      <c r="A433" s="30" t="s">
        <v>81</v>
      </c>
      <c r="B433" s="30"/>
      <c r="C433" s="30"/>
      <c r="D433" s="30"/>
      <c r="E433" s="30"/>
      <c r="F433" s="30"/>
      <c r="G433" s="78" t="s">
        <v>69</v>
      </c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 t="s">
        <v>91</v>
      </c>
      <c r="U433" s="78"/>
      <c r="V433" s="78"/>
      <c r="W433" s="78"/>
      <c r="X433" s="78"/>
      <c r="Y433" s="78"/>
      <c r="Z433" s="78"/>
      <c r="AA433" s="35" t="s">
        <v>72</v>
      </c>
      <c r="AB433" s="35"/>
      <c r="AC433" s="35"/>
      <c r="AD433" s="35"/>
      <c r="AE433" s="35"/>
      <c r="AF433" s="35" t="s">
        <v>73</v>
      </c>
      <c r="AG433" s="35"/>
      <c r="AH433" s="35"/>
      <c r="AI433" s="35"/>
      <c r="AJ433" s="35"/>
      <c r="AK433" s="61" t="s">
        <v>136</v>
      </c>
      <c r="AL433" s="61"/>
      <c r="AM433" s="61"/>
      <c r="AN433" s="61"/>
      <c r="AO433" s="61"/>
      <c r="AP433" s="35" t="s">
        <v>74</v>
      </c>
      <c r="AQ433" s="35"/>
      <c r="AR433" s="35"/>
      <c r="AS433" s="35"/>
      <c r="AT433" s="35"/>
      <c r="AU433" s="35" t="s">
        <v>75</v>
      </c>
      <c r="AV433" s="35"/>
      <c r="AW433" s="35"/>
      <c r="AX433" s="35"/>
      <c r="AY433" s="35"/>
      <c r="AZ433" s="61" t="s">
        <v>136</v>
      </c>
      <c r="BA433" s="61"/>
      <c r="BB433" s="61"/>
      <c r="BC433" s="61"/>
      <c r="BD433" s="61"/>
      <c r="CA433" s="1" t="s">
        <v>53</v>
      </c>
    </row>
    <row r="434" spans="1:79" s="107" customFormat="1" ht="91.8" customHeight="1" x14ac:dyDescent="0.25">
      <c r="A434" s="141">
        <v>1</v>
      </c>
      <c r="B434" s="141"/>
      <c r="C434" s="141"/>
      <c r="D434" s="141"/>
      <c r="E434" s="141"/>
      <c r="F434" s="141"/>
      <c r="G434" s="101" t="s">
        <v>545</v>
      </c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3"/>
      <c r="T434" s="157" t="s">
        <v>385</v>
      </c>
      <c r="U434" s="102"/>
      <c r="V434" s="102"/>
      <c r="W434" s="102"/>
      <c r="X434" s="102"/>
      <c r="Y434" s="102"/>
      <c r="Z434" s="103"/>
      <c r="AA434" s="148">
        <v>28380718</v>
      </c>
      <c r="AB434" s="148"/>
      <c r="AC434" s="148"/>
      <c r="AD434" s="148"/>
      <c r="AE434" s="148"/>
      <c r="AF434" s="148">
        <v>0</v>
      </c>
      <c r="AG434" s="148"/>
      <c r="AH434" s="148"/>
      <c r="AI434" s="148"/>
      <c r="AJ434" s="148"/>
      <c r="AK434" s="148">
        <f>IF(ISNUMBER(AA434),AA434,0)+IF(ISNUMBER(AF434),AF434,0)</f>
        <v>28380718</v>
      </c>
      <c r="AL434" s="148"/>
      <c r="AM434" s="148"/>
      <c r="AN434" s="148"/>
      <c r="AO434" s="148"/>
      <c r="AP434" s="148">
        <v>30651176</v>
      </c>
      <c r="AQ434" s="148"/>
      <c r="AR434" s="148"/>
      <c r="AS434" s="148"/>
      <c r="AT434" s="148"/>
      <c r="AU434" s="148">
        <v>0</v>
      </c>
      <c r="AV434" s="148"/>
      <c r="AW434" s="148"/>
      <c r="AX434" s="148"/>
      <c r="AY434" s="148"/>
      <c r="AZ434" s="148">
        <f>IF(ISNUMBER(AP434),AP434,0)+IF(ISNUMBER(AU434),AU434,0)</f>
        <v>30651176</v>
      </c>
      <c r="BA434" s="148"/>
      <c r="BB434" s="148"/>
      <c r="BC434" s="148"/>
      <c r="BD434" s="148"/>
      <c r="CA434" s="107" t="s">
        <v>54</v>
      </c>
    </row>
    <row r="435" spans="1:79" s="7" customFormat="1" x14ac:dyDescent="0.25">
      <c r="A435" s="96"/>
      <c r="B435" s="96"/>
      <c r="C435" s="96"/>
      <c r="D435" s="96"/>
      <c r="E435" s="96"/>
      <c r="F435" s="96"/>
      <c r="G435" s="108" t="s">
        <v>161</v>
      </c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10"/>
      <c r="T435" s="158"/>
      <c r="U435" s="109"/>
      <c r="V435" s="109"/>
      <c r="W435" s="109"/>
      <c r="X435" s="109"/>
      <c r="Y435" s="109"/>
      <c r="Z435" s="110"/>
      <c r="AA435" s="147">
        <v>28380718</v>
      </c>
      <c r="AB435" s="147"/>
      <c r="AC435" s="147"/>
      <c r="AD435" s="147"/>
      <c r="AE435" s="147"/>
      <c r="AF435" s="147">
        <v>0</v>
      </c>
      <c r="AG435" s="147"/>
      <c r="AH435" s="147"/>
      <c r="AI435" s="147"/>
      <c r="AJ435" s="147"/>
      <c r="AK435" s="147">
        <f>IF(ISNUMBER(AA435),AA435,0)+IF(ISNUMBER(AF435),AF435,0)</f>
        <v>28380718</v>
      </c>
      <c r="AL435" s="147"/>
      <c r="AM435" s="147"/>
      <c r="AN435" s="147"/>
      <c r="AO435" s="147"/>
      <c r="AP435" s="147">
        <v>30651176</v>
      </c>
      <c r="AQ435" s="147"/>
      <c r="AR435" s="147"/>
      <c r="AS435" s="147"/>
      <c r="AT435" s="147"/>
      <c r="AU435" s="147">
        <v>0</v>
      </c>
      <c r="AV435" s="147"/>
      <c r="AW435" s="147"/>
      <c r="AX435" s="147"/>
      <c r="AY435" s="147"/>
      <c r="AZ435" s="147">
        <f>IF(ISNUMBER(AP435),AP435,0)+IF(ISNUMBER(AU435),AU435,0)</f>
        <v>30651176</v>
      </c>
      <c r="BA435" s="147"/>
      <c r="BB435" s="147"/>
      <c r="BC435" s="147"/>
      <c r="BD435" s="147"/>
    </row>
    <row r="438" spans="1:79" ht="14.25" customHeight="1" x14ac:dyDescent="0.25">
      <c r="A438" s="34" t="s">
        <v>365</v>
      </c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</row>
    <row r="439" spans="1:79" ht="15" customHeight="1" x14ac:dyDescent="0.25">
      <c r="A439" s="55" t="s">
        <v>265</v>
      </c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</row>
    <row r="440" spans="1:79" ht="23.1" customHeight="1" x14ac:dyDescent="0.25">
      <c r="A440" s="32" t="s">
        <v>142</v>
      </c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62" t="s">
        <v>143</v>
      </c>
      <c r="O440" s="63"/>
      <c r="P440" s="63"/>
      <c r="Q440" s="63"/>
      <c r="R440" s="63"/>
      <c r="S440" s="63"/>
      <c r="T440" s="63"/>
      <c r="U440" s="64"/>
      <c r="V440" s="62" t="s">
        <v>144</v>
      </c>
      <c r="W440" s="63"/>
      <c r="X440" s="63"/>
      <c r="Y440" s="63"/>
      <c r="Z440" s="64"/>
      <c r="AA440" s="32" t="s">
        <v>266</v>
      </c>
      <c r="AB440" s="32"/>
      <c r="AC440" s="32"/>
      <c r="AD440" s="32"/>
      <c r="AE440" s="32"/>
      <c r="AF440" s="32"/>
      <c r="AG440" s="32"/>
      <c r="AH440" s="32"/>
      <c r="AI440" s="32"/>
      <c r="AJ440" s="32" t="s">
        <v>267</v>
      </c>
      <c r="AK440" s="32"/>
      <c r="AL440" s="32"/>
      <c r="AM440" s="32"/>
      <c r="AN440" s="32"/>
      <c r="AO440" s="32"/>
      <c r="AP440" s="32"/>
      <c r="AQ440" s="32"/>
      <c r="AR440" s="32"/>
      <c r="AS440" s="32" t="s">
        <v>268</v>
      </c>
      <c r="AT440" s="32"/>
      <c r="AU440" s="32"/>
      <c r="AV440" s="32"/>
      <c r="AW440" s="32"/>
      <c r="AX440" s="32"/>
      <c r="AY440" s="32"/>
      <c r="AZ440" s="32"/>
      <c r="BA440" s="32"/>
      <c r="BB440" s="32" t="s">
        <v>269</v>
      </c>
      <c r="BC440" s="32"/>
      <c r="BD440" s="32"/>
      <c r="BE440" s="32"/>
      <c r="BF440" s="32"/>
      <c r="BG440" s="32"/>
      <c r="BH440" s="32"/>
      <c r="BI440" s="32"/>
      <c r="BJ440" s="32"/>
      <c r="BK440" s="32" t="s">
        <v>271</v>
      </c>
      <c r="BL440" s="32"/>
      <c r="BM440" s="32"/>
      <c r="BN440" s="32"/>
      <c r="BO440" s="32"/>
      <c r="BP440" s="32"/>
      <c r="BQ440" s="32"/>
      <c r="BR440" s="32"/>
      <c r="BS440" s="32"/>
    </row>
    <row r="441" spans="1:79" ht="95.2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65"/>
      <c r="O441" s="66"/>
      <c r="P441" s="66"/>
      <c r="Q441" s="66"/>
      <c r="R441" s="66"/>
      <c r="S441" s="66"/>
      <c r="T441" s="66"/>
      <c r="U441" s="67"/>
      <c r="V441" s="65"/>
      <c r="W441" s="66"/>
      <c r="X441" s="66"/>
      <c r="Y441" s="66"/>
      <c r="Z441" s="67"/>
      <c r="AA441" s="85" t="s">
        <v>147</v>
      </c>
      <c r="AB441" s="85"/>
      <c r="AC441" s="85"/>
      <c r="AD441" s="85"/>
      <c r="AE441" s="85"/>
      <c r="AF441" s="85" t="s">
        <v>148</v>
      </c>
      <c r="AG441" s="85"/>
      <c r="AH441" s="85"/>
      <c r="AI441" s="85"/>
      <c r="AJ441" s="85" t="s">
        <v>147</v>
      </c>
      <c r="AK441" s="85"/>
      <c r="AL441" s="85"/>
      <c r="AM441" s="85"/>
      <c r="AN441" s="85"/>
      <c r="AO441" s="85" t="s">
        <v>148</v>
      </c>
      <c r="AP441" s="85"/>
      <c r="AQ441" s="85"/>
      <c r="AR441" s="85"/>
      <c r="AS441" s="85" t="s">
        <v>147</v>
      </c>
      <c r="AT441" s="85"/>
      <c r="AU441" s="85"/>
      <c r="AV441" s="85"/>
      <c r="AW441" s="85"/>
      <c r="AX441" s="85" t="s">
        <v>148</v>
      </c>
      <c r="AY441" s="85"/>
      <c r="AZ441" s="85"/>
      <c r="BA441" s="85"/>
      <c r="BB441" s="85" t="s">
        <v>147</v>
      </c>
      <c r="BC441" s="85"/>
      <c r="BD441" s="85"/>
      <c r="BE441" s="85"/>
      <c r="BF441" s="85"/>
      <c r="BG441" s="85" t="s">
        <v>148</v>
      </c>
      <c r="BH441" s="85"/>
      <c r="BI441" s="85"/>
      <c r="BJ441" s="85"/>
      <c r="BK441" s="85" t="s">
        <v>147</v>
      </c>
      <c r="BL441" s="85"/>
      <c r="BM441" s="85"/>
      <c r="BN441" s="85"/>
      <c r="BO441" s="85"/>
      <c r="BP441" s="85" t="s">
        <v>148</v>
      </c>
      <c r="BQ441" s="85"/>
      <c r="BR441" s="85"/>
      <c r="BS441" s="85"/>
    </row>
    <row r="442" spans="1:79" ht="15" customHeight="1" x14ac:dyDescent="0.25">
      <c r="A442" s="32">
        <v>1</v>
      </c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47">
        <v>2</v>
      </c>
      <c r="O442" s="48"/>
      <c r="P442" s="48"/>
      <c r="Q442" s="48"/>
      <c r="R442" s="48"/>
      <c r="S442" s="48"/>
      <c r="T442" s="48"/>
      <c r="U442" s="49"/>
      <c r="V442" s="32">
        <v>3</v>
      </c>
      <c r="W442" s="32"/>
      <c r="X442" s="32"/>
      <c r="Y442" s="32"/>
      <c r="Z442" s="32"/>
      <c r="AA442" s="32">
        <v>4</v>
      </c>
      <c r="AB442" s="32"/>
      <c r="AC442" s="32"/>
      <c r="AD442" s="32"/>
      <c r="AE442" s="32"/>
      <c r="AF442" s="32">
        <v>5</v>
      </c>
      <c r="AG442" s="32"/>
      <c r="AH442" s="32"/>
      <c r="AI442" s="32"/>
      <c r="AJ442" s="32">
        <v>6</v>
      </c>
      <c r="AK442" s="32"/>
      <c r="AL442" s="32"/>
      <c r="AM442" s="32"/>
      <c r="AN442" s="32"/>
      <c r="AO442" s="32">
        <v>7</v>
      </c>
      <c r="AP442" s="32"/>
      <c r="AQ442" s="32"/>
      <c r="AR442" s="32"/>
      <c r="AS442" s="32">
        <v>8</v>
      </c>
      <c r="AT442" s="32"/>
      <c r="AU442" s="32"/>
      <c r="AV442" s="32"/>
      <c r="AW442" s="32"/>
      <c r="AX442" s="32">
        <v>9</v>
      </c>
      <c r="AY442" s="32"/>
      <c r="AZ442" s="32"/>
      <c r="BA442" s="32"/>
      <c r="BB442" s="32">
        <v>10</v>
      </c>
      <c r="BC442" s="32"/>
      <c r="BD442" s="32"/>
      <c r="BE442" s="32"/>
      <c r="BF442" s="32"/>
      <c r="BG442" s="32">
        <v>11</v>
      </c>
      <c r="BH442" s="32"/>
      <c r="BI442" s="32"/>
      <c r="BJ442" s="32"/>
      <c r="BK442" s="32">
        <v>12</v>
      </c>
      <c r="BL442" s="32"/>
      <c r="BM442" s="32"/>
      <c r="BN442" s="32"/>
      <c r="BO442" s="32"/>
      <c r="BP442" s="32">
        <v>13</v>
      </c>
      <c r="BQ442" s="32"/>
      <c r="BR442" s="32"/>
      <c r="BS442" s="32"/>
    </row>
    <row r="443" spans="1:79" s="1" customFormat="1" ht="12" hidden="1" customHeight="1" x14ac:dyDescent="0.25">
      <c r="A443" s="78" t="s">
        <v>160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30" t="s">
        <v>145</v>
      </c>
      <c r="O443" s="30"/>
      <c r="P443" s="30"/>
      <c r="Q443" s="30"/>
      <c r="R443" s="30"/>
      <c r="S443" s="30"/>
      <c r="T443" s="30"/>
      <c r="U443" s="30"/>
      <c r="V443" s="30" t="s">
        <v>146</v>
      </c>
      <c r="W443" s="30"/>
      <c r="X443" s="30"/>
      <c r="Y443" s="30"/>
      <c r="Z443" s="30"/>
      <c r="AA443" s="35" t="s">
        <v>77</v>
      </c>
      <c r="AB443" s="35"/>
      <c r="AC443" s="35"/>
      <c r="AD443" s="35"/>
      <c r="AE443" s="35"/>
      <c r="AF443" s="35" t="s">
        <v>78</v>
      </c>
      <c r="AG443" s="35"/>
      <c r="AH443" s="35"/>
      <c r="AI443" s="35"/>
      <c r="AJ443" s="35" t="s">
        <v>79</v>
      </c>
      <c r="AK443" s="35"/>
      <c r="AL443" s="35"/>
      <c r="AM443" s="35"/>
      <c r="AN443" s="35"/>
      <c r="AO443" s="35" t="s">
        <v>80</v>
      </c>
      <c r="AP443" s="35"/>
      <c r="AQ443" s="35"/>
      <c r="AR443" s="35"/>
      <c r="AS443" s="35" t="s">
        <v>70</v>
      </c>
      <c r="AT443" s="35"/>
      <c r="AU443" s="35"/>
      <c r="AV443" s="35"/>
      <c r="AW443" s="35"/>
      <c r="AX443" s="35" t="s">
        <v>71</v>
      </c>
      <c r="AY443" s="35"/>
      <c r="AZ443" s="35"/>
      <c r="BA443" s="35"/>
      <c r="BB443" s="35" t="s">
        <v>72</v>
      </c>
      <c r="BC443" s="35"/>
      <c r="BD443" s="35"/>
      <c r="BE443" s="35"/>
      <c r="BF443" s="35"/>
      <c r="BG443" s="35" t="s">
        <v>73</v>
      </c>
      <c r="BH443" s="35"/>
      <c r="BI443" s="35"/>
      <c r="BJ443" s="35"/>
      <c r="BK443" s="35" t="s">
        <v>74</v>
      </c>
      <c r="BL443" s="35"/>
      <c r="BM443" s="35"/>
      <c r="BN443" s="35"/>
      <c r="BO443" s="35"/>
      <c r="BP443" s="35" t="s">
        <v>75</v>
      </c>
      <c r="BQ443" s="35"/>
      <c r="BR443" s="35"/>
      <c r="BS443" s="35"/>
      <c r="CA443" s="1" t="s">
        <v>55</v>
      </c>
    </row>
    <row r="444" spans="1:79" s="7" customFormat="1" ht="12.75" customHeight="1" x14ac:dyDescent="0.25">
      <c r="A444" s="149" t="s">
        <v>161</v>
      </c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97"/>
      <c r="O444" s="98"/>
      <c r="P444" s="98"/>
      <c r="Q444" s="98"/>
      <c r="R444" s="98"/>
      <c r="S444" s="98"/>
      <c r="T444" s="98"/>
      <c r="U444" s="99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  <c r="BI444" s="151"/>
      <c r="BJ444" s="151"/>
      <c r="BK444" s="151"/>
      <c r="BL444" s="151"/>
      <c r="BM444" s="151"/>
      <c r="BN444" s="151"/>
      <c r="BO444" s="151"/>
      <c r="BP444" s="152"/>
      <c r="BQ444" s="153"/>
      <c r="BR444" s="153"/>
      <c r="BS444" s="154"/>
      <c r="CA444" s="7" t="s">
        <v>56</v>
      </c>
    </row>
    <row r="447" spans="1:79" ht="35.25" customHeight="1" x14ac:dyDescent="0.25">
      <c r="A447" s="34" t="s">
        <v>366</v>
      </c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</row>
    <row r="448" spans="1:79" ht="179.4" customHeight="1" x14ac:dyDescent="0.25">
      <c r="A448" s="119" t="s">
        <v>548</v>
      </c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  <c r="AY448" s="120"/>
      <c r="AZ448" s="120"/>
      <c r="BA448" s="120"/>
      <c r="BB448" s="120"/>
      <c r="BC448" s="120"/>
      <c r="BD448" s="120"/>
      <c r="BE448" s="120"/>
      <c r="BF448" s="120"/>
      <c r="BG448" s="120"/>
      <c r="BH448" s="120"/>
      <c r="BI448" s="120"/>
      <c r="BJ448" s="120"/>
      <c r="BK448" s="120"/>
      <c r="BL448" s="120"/>
    </row>
    <row r="449" spans="1:79" ht="13.8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</row>
    <row r="451" spans="1:79" ht="28.5" customHeight="1" x14ac:dyDescent="0.25">
      <c r="A451" s="42" t="s">
        <v>352</v>
      </c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</row>
    <row r="452" spans="1:79" ht="14.25" customHeight="1" x14ac:dyDescent="0.25">
      <c r="A452" s="34" t="s">
        <v>337</v>
      </c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</row>
    <row r="453" spans="1:79" ht="15" customHeight="1" x14ac:dyDescent="0.25">
      <c r="A453" s="38" t="s">
        <v>265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</row>
    <row r="454" spans="1:79" ht="42.9" customHeight="1" x14ac:dyDescent="0.25">
      <c r="A454" s="85" t="s">
        <v>149</v>
      </c>
      <c r="B454" s="85"/>
      <c r="C454" s="85"/>
      <c r="D454" s="85"/>
      <c r="E454" s="85"/>
      <c r="F454" s="85"/>
      <c r="G454" s="32" t="s">
        <v>20</v>
      </c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 t="s">
        <v>16</v>
      </c>
      <c r="U454" s="32"/>
      <c r="V454" s="32"/>
      <c r="W454" s="32"/>
      <c r="X454" s="32"/>
      <c r="Y454" s="32"/>
      <c r="Z454" s="32" t="s">
        <v>15</v>
      </c>
      <c r="AA454" s="32"/>
      <c r="AB454" s="32"/>
      <c r="AC454" s="32"/>
      <c r="AD454" s="32"/>
      <c r="AE454" s="32" t="s">
        <v>150</v>
      </c>
      <c r="AF454" s="32"/>
      <c r="AG454" s="32"/>
      <c r="AH454" s="32"/>
      <c r="AI454" s="32"/>
      <c r="AJ454" s="32"/>
      <c r="AK454" s="32" t="s">
        <v>151</v>
      </c>
      <c r="AL454" s="32"/>
      <c r="AM454" s="32"/>
      <c r="AN454" s="32"/>
      <c r="AO454" s="32"/>
      <c r="AP454" s="32"/>
      <c r="AQ454" s="32" t="s">
        <v>152</v>
      </c>
      <c r="AR454" s="32"/>
      <c r="AS454" s="32"/>
      <c r="AT454" s="32"/>
      <c r="AU454" s="32"/>
      <c r="AV454" s="32"/>
      <c r="AW454" s="32" t="s">
        <v>110</v>
      </c>
      <c r="AX454" s="32"/>
      <c r="AY454" s="32"/>
      <c r="AZ454" s="32"/>
      <c r="BA454" s="32"/>
      <c r="BB454" s="32"/>
      <c r="BC454" s="32"/>
      <c r="BD454" s="32"/>
      <c r="BE454" s="32"/>
      <c r="BF454" s="32"/>
      <c r="BG454" s="32" t="s">
        <v>153</v>
      </c>
      <c r="BH454" s="32"/>
      <c r="BI454" s="32"/>
      <c r="BJ454" s="32"/>
      <c r="BK454" s="32"/>
      <c r="BL454" s="32"/>
    </row>
    <row r="455" spans="1:79" ht="39.9" customHeight="1" x14ac:dyDescent="0.25">
      <c r="A455" s="85"/>
      <c r="B455" s="85"/>
      <c r="C455" s="85"/>
      <c r="D455" s="85"/>
      <c r="E455" s="85"/>
      <c r="F455" s="85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 t="s">
        <v>18</v>
      </c>
      <c r="AX455" s="32"/>
      <c r="AY455" s="32"/>
      <c r="AZ455" s="32"/>
      <c r="BA455" s="32"/>
      <c r="BB455" s="32" t="s">
        <v>17</v>
      </c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</row>
    <row r="456" spans="1:79" ht="15" customHeight="1" x14ac:dyDescent="0.25">
      <c r="A456" s="32">
        <v>1</v>
      </c>
      <c r="B456" s="32"/>
      <c r="C456" s="32"/>
      <c r="D456" s="32"/>
      <c r="E456" s="32"/>
      <c r="F456" s="32"/>
      <c r="G456" s="32">
        <v>2</v>
      </c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>
        <v>3</v>
      </c>
      <c r="U456" s="32"/>
      <c r="V456" s="32"/>
      <c r="W456" s="32"/>
      <c r="X456" s="32"/>
      <c r="Y456" s="32"/>
      <c r="Z456" s="32">
        <v>4</v>
      </c>
      <c r="AA456" s="32"/>
      <c r="AB456" s="32"/>
      <c r="AC456" s="32"/>
      <c r="AD456" s="32"/>
      <c r="AE456" s="32">
        <v>5</v>
      </c>
      <c r="AF456" s="32"/>
      <c r="AG456" s="32"/>
      <c r="AH456" s="32"/>
      <c r="AI456" s="32"/>
      <c r="AJ456" s="32"/>
      <c r="AK456" s="32">
        <v>6</v>
      </c>
      <c r="AL456" s="32"/>
      <c r="AM456" s="32"/>
      <c r="AN456" s="32"/>
      <c r="AO456" s="32"/>
      <c r="AP456" s="32"/>
      <c r="AQ456" s="32">
        <v>7</v>
      </c>
      <c r="AR456" s="32"/>
      <c r="AS456" s="32"/>
      <c r="AT456" s="32"/>
      <c r="AU456" s="32"/>
      <c r="AV456" s="32"/>
      <c r="AW456" s="32">
        <v>8</v>
      </c>
      <c r="AX456" s="32"/>
      <c r="AY456" s="32"/>
      <c r="AZ456" s="32"/>
      <c r="BA456" s="32"/>
      <c r="BB456" s="32">
        <v>9</v>
      </c>
      <c r="BC456" s="32"/>
      <c r="BD456" s="32"/>
      <c r="BE456" s="32"/>
      <c r="BF456" s="32"/>
      <c r="BG456" s="32">
        <v>10</v>
      </c>
      <c r="BH456" s="32"/>
      <c r="BI456" s="32"/>
      <c r="BJ456" s="32"/>
      <c r="BK456" s="32"/>
      <c r="BL456" s="32"/>
    </row>
    <row r="457" spans="1:79" s="1" customFormat="1" ht="12" hidden="1" customHeight="1" x14ac:dyDescent="0.25">
      <c r="A457" s="30" t="s">
        <v>76</v>
      </c>
      <c r="B457" s="30"/>
      <c r="C457" s="30"/>
      <c r="D457" s="30"/>
      <c r="E457" s="30"/>
      <c r="F457" s="30"/>
      <c r="G457" s="78" t="s">
        <v>69</v>
      </c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35" t="s">
        <v>92</v>
      </c>
      <c r="U457" s="35"/>
      <c r="V457" s="35"/>
      <c r="W457" s="35"/>
      <c r="X457" s="35"/>
      <c r="Y457" s="35"/>
      <c r="Z457" s="35" t="s">
        <v>93</v>
      </c>
      <c r="AA457" s="35"/>
      <c r="AB457" s="35"/>
      <c r="AC457" s="35"/>
      <c r="AD457" s="35"/>
      <c r="AE457" s="35" t="s">
        <v>94</v>
      </c>
      <c r="AF457" s="35"/>
      <c r="AG457" s="35"/>
      <c r="AH457" s="35"/>
      <c r="AI457" s="35"/>
      <c r="AJ457" s="35"/>
      <c r="AK457" s="35" t="s">
        <v>95</v>
      </c>
      <c r="AL457" s="35"/>
      <c r="AM457" s="35"/>
      <c r="AN457" s="35"/>
      <c r="AO457" s="35"/>
      <c r="AP457" s="35"/>
      <c r="AQ457" s="89" t="s">
        <v>111</v>
      </c>
      <c r="AR457" s="35"/>
      <c r="AS457" s="35"/>
      <c r="AT457" s="35"/>
      <c r="AU457" s="35"/>
      <c r="AV457" s="35"/>
      <c r="AW457" s="35" t="s">
        <v>96</v>
      </c>
      <c r="AX457" s="35"/>
      <c r="AY457" s="35"/>
      <c r="AZ457" s="35"/>
      <c r="BA457" s="35"/>
      <c r="BB457" s="35" t="s">
        <v>97</v>
      </c>
      <c r="BC457" s="35"/>
      <c r="BD457" s="35"/>
      <c r="BE457" s="35"/>
      <c r="BF457" s="35"/>
      <c r="BG457" s="89" t="s">
        <v>112</v>
      </c>
      <c r="BH457" s="35"/>
      <c r="BI457" s="35"/>
      <c r="BJ457" s="35"/>
      <c r="BK457" s="35"/>
      <c r="BL457" s="35"/>
      <c r="CA457" s="1" t="s">
        <v>57</v>
      </c>
    </row>
    <row r="458" spans="1:79" s="7" customFormat="1" ht="12.75" customHeight="1" x14ac:dyDescent="0.25">
      <c r="A458" s="96"/>
      <c r="B458" s="96"/>
      <c r="C458" s="96"/>
      <c r="D458" s="96"/>
      <c r="E458" s="96"/>
      <c r="F458" s="96"/>
      <c r="G458" s="149" t="s">
        <v>161</v>
      </c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>
        <f>IF(ISNUMBER(AK458),AK458,0)-IF(ISNUMBER(AE458),AE458,0)</f>
        <v>0</v>
      </c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>
        <f>IF(ISNUMBER(Z458),Z458,0)+IF(ISNUMBER(AK458),AK458,0)</f>
        <v>0</v>
      </c>
      <c r="BH458" s="147"/>
      <c r="BI458" s="147"/>
      <c r="BJ458" s="147"/>
      <c r="BK458" s="147"/>
      <c r="BL458" s="147"/>
      <c r="CA458" s="7" t="s">
        <v>58</v>
      </c>
    </row>
    <row r="460" spans="1:79" ht="14.25" customHeight="1" x14ac:dyDescent="0.25">
      <c r="A460" s="34" t="s">
        <v>353</v>
      </c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</row>
    <row r="461" spans="1:79" ht="15" customHeight="1" x14ac:dyDescent="0.25">
      <c r="A461" s="38" t="s">
        <v>265</v>
      </c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</row>
    <row r="462" spans="1:79" ht="18" customHeight="1" x14ac:dyDescent="0.25">
      <c r="A462" s="32" t="s">
        <v>149</v>
      </c>
      <c r="B462" s="32"/>
      <c r="C462" s="32"/>
      <c r="D462" s="32"/>
      <c r="E462" s="32"/>
      <c r="F462" s="32"/>
      <c r="G462" s="32" t="s">
        <v>20</v>
      </c>
      <c r="H462" s="32"/>
      <c r="I462" s="32"/>
      <c r="J462" s="32"/>
      <c r="K462" s="32"/>
      <c r="L462" s="32"/>
      <c r="M462" s="32"/>
      <c r="N462" s="32"/>
      <c r="O462" s="32"/>
      <c r="P462" s="32"/>
      <c r="Q462" s="32" t="s">
        <v>340</v>
      </c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 t="s">
        <v>350</v>
      </c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</row>
    <row r="463" spans="1:79" ht="42.9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 t="s">
        <v>154</v>
      </c>
      <c r="R463" s="32"/>
      <c r="S463" s="32"/>
      <c r="T463" s="32"/>
      <c r="U463" s="32"/>
      <c r="V463" s="85" t="s">
        <v>155</v>
      </c>
      <c r="W463" s="85"/>
      <c r="X463" s="85"/>
      <c r="Y463" s="85"/>
      <c r="Z463" s="32" t="s">
        <v>156</v>
      </c>
      <c r="AA463" s="32"/>
      <c r="AB463" s="32"/>
      <c r="AC463" s="32"/>
      <c r="AD463" s="32"/>
      <c r="AE463" s="32"/>
      <c r="AF463" s="32"/>
      <c r="AG463" s="32"/>
      <c r="AH463" s="32"/>
      <c r="AI463" s="32"/>
      <c r="AJ463" s="32" t="s">
        <v>157</v>
      </c>
      <c r="AK463" s="32"/>
      <c r="AL463" s="32"/>
      <c r="AM463" s="32"/>
      <c r="AN463" s="32"/>
      <c r="AO463" s="32" t="s">
        <v>21</v>
      </c>
      <c r="AP463" s="32"/>
      <c r="AQ463" s="32"/>
      <c r="AR463" s="32"/>
      <c r="AS463" s="32"/>
      <c r="AT463" s="85" t="s">
        <v>158</v>
      </c>
      <c r="AU463" s="85"/>
      <c r="AV463" s="85"/>
      <c r="AW463" s="85"/>
      <c r="AX463" s="32" t="s">
        <v>156</v>
      </c>
      <c r="AY463" s="32"/>
      <c r="AZ463" s="32"/>
      <c r="BA463" s="32"/>
      <c r="BB463" s="32"/>
      <c r="BC463" s="32"/>
      <c r="BD463" s="32"/>
      <c r="BE463" s="32"/>
      <c r="BF463" s="32"/>
      <c r="BG463" s="32"/>
      <c r="BH463" s="32" t="s">
        <v>159</v>
      </c>
      <c r="BI463" s="32"/>
      <c r="BJ463" s="32"/>
      <c r="BK463" s="32"/>
      <c r="BL463" s="32"/>
    </row>
    <row r="464" spans="1:79" ht="63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85"/>
      <c r="W464" s="85"/>
      <c r="X464" s="85"/>
      <c r="Y464" s="85"/>
      <c r="Z464" s="32" t="s">
        <v>18</v>
      </c>
      <c r="AA464" s="32"/>
      <c r="AB464" s="32"/>
      <c r="AC464" s="32"/>
      <c r="AD464" s="32"/>
      <c r="AE464" s="32" t="s">
        <v>17</v>
      </c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85"/>
      <c r="AU464" s="85"/>
      <c r="AV464" s="85"/>
      <c r="AW464" s="85"/>
      <c r="AX464" s="32" t="s">
        <v>18</v>
      </c>
      <c r="AY464" s="32"/>
      <c r="AZ464" s="32"/>
      <c r="BA464" s="32"/>
      <c r="BB464" s="32"/>
      <c r="BC464" s="32" t="s">
        <v>17</v>
      </c>
      <c r="BD464" s="32"/>
      <c r="BE464" s="32"/>
      <c r="BF464" s="32"/>
      <c r="BG464" s="32"/>
      <c r="BH464" s="32"/>
      <c r="BI464" s="32"/>
      <c r="BJ464" s="32"/>
      <c r="BK464" s="32"/>
      <c r="BL464" s="32"/>
    </row>
    <row r="465" spans="1:79" ht="15" customHeight="1" x14ac:dyDescent="0.25">
      <c r="A465" s="32">
        <v>1</v>
      </c>
      <c r="B465" s="32"/>
      <c r="C465" s="32"/>
      <c r="D465" s="32"/>
      <c r="E465" s="32"/>
      <c r="F465" s="32"/>
      <c r="G465" s="32">
        <v>2</v>
      </c>
      <c r="H465" s="32"/>
      <c r="I465" s="32"/>
      <c r="J465" s="32"/>
      <c r="K465" s="32"/>
      <c r="L465" s="32"/>
      <c r="M465" s="32"/>
      <c r="N465" s="32"/>
      <c r="O465" s="32"/>
      <c r="P465" s="32"/>
      <c r="Q465" s="32">
        <v>3</v>
      </c>
      <c r="R465" s="32"/>
      <c r="S465" s="32"/>
      <c r="T465" s="32"/>
      <c r="U465" s="32"/>
      <c r="V465" s="32">
        <v>4</v>
      </c>
      <c r="W465" s="32"/>
      <c r="X465" s="32"/>
      <c r="Y465" s="32"/>
      <c r="Z465" s="32">
        <v>5</v>
      </c>
      <c r="AA465" s="32"/>
      <c r="AB465" s="32"/>
      <c r="AC465" s="32"/>
      <c r="AD465" s="32"/>
      <c r="AE465" s="32">
        <v>6</v>
      </c>
      <c r="AF465" s="32"/>
      <c r="AG465" s="32"/>
      <c r="AH465" s="32"/>
      <c r="AI465" s="32"/>
      <c r="AJ465" s="32">
        <v>7</v>
      </c>
      <c r="AK465" s="32"/>
      <c r="AL465" s="32"/>
      <c r="AM465" s="32"/>
      <c r="AN465" s="32"/>
      <c r="AO465" s="32">
        <v>8</v>
      </c>
      <c r="AP465" s="32"/>
      <c r="AQ465" s="32"/>
      <c r="AR465" s="32"/>
      <c r="AS465" s="32"/>
      <c r="AT465" s="32">
        <v>9</v>
      </c>
      <c r="AU465" s="32"/>
      <c r="AV465" s="32"/>
      <c r="AW465" s="32"/>
      <c r="AX465" s="32">
        <v>10</v>
      </c>
      <c r="AY465" s="32"/>
      <c r="AZ465" s="32"/>
      <c r="BA465" s="32"/>
      <c r="BB465" s="32"/>
      <c r="BC465" s="32">
        <v>11</v>
      </c>
      <c r="BD465" s="32"/>
      <c r="BE465" s="32"/>
      <c r="BF465" s="32"/>
      <c r="BG465" s="32"/>
      <c r="BH465" s="32">
        <v>12</v>
      </c>
      <c r="BI465" s="32"/>
      <c r="BJ465" s="32"/>
      <c r="BK465" s="32"/>
      <c r="BL465" s="32"/>
    </row>
    <row r="466" spans="1:79" s="1" customFormat="1" ht="12" hidden="1" customHeight="1" x14ac:dyDescent="0.25">
      <c r="A466" s="30" t="s">
        <v>76</v>
      </c>
      <c r="B466" s="30"/>
      <c r="C466" s="30"/>
      <c r="D466" s="30"/>
      <c r="E466" s="30"/>
      <c r="F466" s="30"/>
      <c r="G466" s="78" t="s">
        <v>69</v>
      </c>
      <c r="H466" s="78"/>
      <c r="I466" s="78"/>
      <c r="J466" s="78"/>
      <c r="K466" s="78"/>
      <c r="L466" s="78"/>
      <c r="M466" s="78"/>
      <c r="N466" s="78"/>
      <c r="O466" s="78"/>
      <c r="P466" s="78"/>
      <c r="Q466" s="35" t="s">
        <v>92</v>
      </c>
      <c r="R466" s="35"/>
      <c r="S466" s="35"/>
      <c r="T466" s="35"/>
      <c r="U466" s="35"/>
      <c r="V466" s="35" t="s">
        <v>93</v>
      </c>
      <c r="W466" s="35"/>
      <c r="X466" s="35"/>
      <c r="Y466" s="35"/>
      <c r="Z466" s="35" t="s">
        <v>94</v>
      </c>
      <c r="AA466" s="35"/>
      <c r="AB466" s="35"/>
      <c r="AC466" s="35"/>
      <c r="AD466" s="35"/>
      <c r="AE466" s="35" t="s">
        <v>95</v>
      </c>
      <c r="AF466" s="35"/>
      <c r="AG466" s="35"/>
      <c r="AH466" s="35"/>
      <c r="AI466" s="35"/>
      <c r="AJ466" s="89" t="s">
        <v>113</v>
      </c>
      <c r="AK466" s="35"/>
      <c r="AL466" s="35"/>
      <c r="AM466" s="35"/>
      <c r="AN466" s="35"/>
      <c r="AO466" s="35" t="s">
        <v>96</v>
      </c>
      <c r="AP466" s="35"/>
      <c r="AQ466" s="35"/>
      <c r="AR466" s="35"/>
      <c r="AS466" s="35"/>
      <c r="AT466" s="89" t="s">
        <v>114</v>
      </c>
      <c r="AU466" s="35"/>
      <c r="AV466" s="35"/>
      <c r="AW466" s="35"/>
      <c r="AX466" s="35" t="s">
        <v>97</v>
      </c>
      <c r="AY466" s="35"/>
      <c r="AZ466" s="35"/>
      <c r="BA466" s="35"/>
      <c r="BB466" s="35"/>
      <c r="BC466" s="35" t="s">
        <v>98</v>
      </c>
      <c r="BD466" s="35"/>
      <c r="BE466" s="35"/>
      <c r="BF466" s="35"/>
      <c r="BG466" s="35"/>
      <c r="BH466" s="89" t="s">
        <v>113</v>
      </c>
      <c r="BI466" s="35"/>
      <c r="BJ466" s="35"/>
      <c r="BK466" s="35"/>
      <c r="BL466" s="35"/>
      <c r="CA466" s="1" t="s">
        <v>59</v>
      </c>
    </row>
    <row r="467" spans="1:79" s="7" customFormat="1" ht="12.75" customHeight="1" x14ac:dyDescent="0.25">
      <c r="A467" s="96"/>
      <c r="B467" s="96"/>
      <c r="C467" s="96"/>
      <c r="D467" s="96"/>
      <c r="E467" s="96"/>
      <c r="F467" s="96"/>
      <c r="G467" s="149" t="s">
        <v>161</v>
      </c>
      <c r="H467" s="149"/>
      <c r="I467" s="149"/>
      <c r="J467" s="149"/>
      <c r="K467" s="149"/>
      <c r="L467" s="149"/>
      <c r="M467" s="149"/>
      <c r="N467" s="149"/>
      <c r="O467" s="149"/>
      <c r="P467" s="149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>
        <f>IF(ISNUMBER(Q467),Q467,0)-IF(ISNUMBER(Z467),Z467,0)</f>
        <v>0</v>
      </c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>
        <f>IF(ISNUMBER(V467),V467,0)-IF(ISNUMBER(Z467),Z467,0)-IF(ISNUMBER(AE467),AE467,0)</f>
        <v>0</v>
      </c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>
        <f>IF(ISNUMBER(AO467),AO467,0)-IF(ISNUMBER(AX467),AX467,0)</f>
        <v>0</v>
      </c>
      <c r="BI467" s="147"/>
      <c r="BJ467" s="147"/>
      <c r="BK467" s="147"/>
      <c r="BL467" s="147"/>
      <c r="CA467" s="7" t="s">
        <v>60</v>
      </c>
    </row>
    <row r="469" spans="1:79" ht="14.25" customHeight="1" x14ac:dyDescent="0.25">
      <c r="A469" s="34" t="s">
        <v>341</v>
      </c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</row>
    <row r="470" spans="1:79" ht="15" customHeight="1" x14ac:dyDescent="0.25">
      <c r="A470" s="38" t="s">
        <v>265</v>
      </c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</row>
    <row r="471" spans="1:79" ht="42.9" customHeight="1" x14ac:dyDescent="0.25">
      <c r="A471" s="85" t="s">
        <v>149</v>
      </c>
      <c r="B471" s="85"/>
      <c r="C471" s="85"/>
      <c r="D471" s="85"/>
      <c r="E471" s="85"/>
      <c r="F471" s="85"/>
      <c r="G471" s="32" t="s">
        <v>20</v>
      </c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 t="s">
        <v>16</v>
      </c>
      <c r="U471" s="32"/>
      <c r="V471" s="32"/>
      <c r="W471" s="32"/>
      <c r="X471" s="32"/>
      <c r="Y471" s="32"/>
      <c r="Z471" s="32" t="s">
        <v>15</v>
      </c>
      <c r="AA471" s="32"/>
      <c r="AB471" s="32"/>
      <c r="AC471" s="32"/>
      <c r="AD471" s="32"/>
      <c r="AE471" s="32" t="s">
        <v>338</v>
      </c>
      <c r="AF471" s="32"/>
      <c r="AG471" s="32"/>
      <c r="AH471" s="32"/>
      <c r="AI471" s="32"/>
      <c r="AJ471" s="32"/>
      <c r="AK471" s="32" t="s">
        <v>342</v>
      </c>
      <c r="AL471" s="32"/>
      <c r="AM471" s="32"/>
      <c r="AN471" s="32"/>
      <c r="AO471" s="32"/>
      <c r="AP471" s="32"/>
      <c r="AQ471" s="32" t="s">
        <v>354</v>
      </c>
      <c r="AR471" s="32"/>
      <c r="AS471" s="32"/>
      <c r="AT471" s="32"/>
      <c r="AU471" s="32"/>
      <c r="AV471" s="32"/>
      <c r="AW471" s="32" t="s">
        <v>19</v>
      </c>
      <c r="AX471" s="32"/>
      <c r="AY471" s="32"/>
      <c r="AZ471" s="32"/>
      <c r="BA471" s="32"/>
      <c r="BB471" s="32"/>
      <c r="BC471" s="32"/>
      <c r="BD471" s="32"/>
      <c r="BE471" s="32" t="s">
        <v>170</v>
      </c>
      <c r="BF471" s="32"/>
      <c r="BG471" s="32"/>
      <c r="BH471" s="32"/>
      <c r="BI471" s="32"/>
      <c r="BJ471" s="32"/>
      <c r="BK471" s="32"/>
      <c r="BL471" s="32"/>
    </row>
    <row r="472" spans="1:79" ht="21.75" customHeight="1" x14ac:dyDescent="0.25">
      <c r="A472" s="85"/>
      <c r="B472" s="85"/>
      <c r="C472" s="85"/>
      <c r="D472" s="85"/>
      <c r="E472" s="85"/>
      <c r="F472" s="85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</row>
    <row r="473" spans="1:79" ht="15" customHeight="1" x14ac:dyDescent="0.25">
      <c r="A473" s="32">
        <v>1</v>
      </c>
      <c r="B473" s="32"/>
      <c r="C473" s="32"/>
      <c r="D473" s="32"/>
      <c r="E473" s="32"/>
      <c r="F473" s="32"/>
      <c r="G473" s="32">
        <v>2</v>
      </c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>
        <v>3</v>
      </c>
      <c r="U473" s="32"/>
      <c r="V473" s="32"/>
      <c r="W473" s="32"/>
      <c r="X473" s="32"/>
      <c r="Y473" s="32"/>
      <c r="Z473" s="32">
        <v>4</v>
      </c>
      <c r="AA473" s="32"/>
      <c r="AB473" s="32"/>
      <c r="AC473" s="32"/>
      <c r="AD473" s="32"/>
      <c r="AE473" s="32">
        <v>5</v>
      </c>
      <c r="AF473" s="32"/>
      <c r="AG473" s="32"/>
      <c r="AH473" s="32"/>
      <c r="AI473" s="32"/>
      <c r="AJ473" s="32"/>
      <c r="AK473" s="32">
        <v>6</v>
      </c>
      <c r="AL473" s="32"/>
      <c r="AM473" s="32"/>
      <c r="AN473" s="32"/>
      <c r="AO473" s="32"/>
      <c r="AP473" s="32"/>
      <c r="AQ473" s="32">
        <v>7</v>
      </c>
      <c r="AR473" s="32"/>
      <c r="AS473" s="32"/>
      <c r="AT473" s="32"/>
      <c r="AU473" s="32"/>
      <c r="AV473" s="32"/>
      <c r="AW473" s="30">
        <v>8</v>
      </c>
      <c r="AX473" s="30"/>
      <c r="AY473" s="30"/>
      <c r="AZ473" s="30"/>
      <c r="BA473" s="30"/>
      <c r="BB473" s="30"/>
      <c r="BC473" s="30"/>
      <c r="BD473" s="30"/>
      <c r="BE473" s="30">
        <v>9</v>
      </c>
      <c r="BF473" s="30"/>
      <c r="BG473" s="30"/>
      <c r="BH473" s="30"/>
      <c r="BI473" s="30"/>
      <c r="BJ473" s="30"/>
      <c r="BK473" s="30"/>
      <c r="BL473" s="30"/>
    </row>
    <row r="474" spans="1:79" s="1" customFormat="1" ht="18.75" hidden="1" customHeight="1" x14ac:dyDescent="0.25">
      <c r="A474" s="30" t="s">
        <v>76</v>
      </c>
      <c r="B474" s="30"/>
      <c r="C474" s="30"/>
      <c r="D474" s="30"/>
      <c r="E474" s="30"/>
      <c r="F474" s="30"/>
      <c r="G474" s="78" t="s">
        <v>69</v>
      </c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35" t="s">
        <v>92</v>
      </c>
      <c r="U474" s="35"/>
      <c r="V474" s="35"/>
      <c r="W474" s="35"/>
      <c r="X474" s="35"/>
      <c r="Y474" s="35"/>
      <c r="Z474" s="35" t="s">
        <v>93</v>
      </c>
      <c r="AA474" s="35"/>
      <c r="AB474" s="35"/>
      <c r="AC474" s="35"/>
      <c r="AD474" s="35"/>
      <c r="AE474" s="35" t="s">
        <v>94</v>
      </c>
      <c r="AF474" s="35"/>
      <c r="AG474" s="35"/>
      <c r="AH474" s="35"/>
      <c r="AI474" s="35"/>
      <c r="AJ474" s="35"/>
      <c r="AK474" s="35" t="s">
        <v>95</v>
      </c>
      <c r="AL474" s="35"/>
      <c r="AM474" s="35"/>
      <c r="AN474" s="35"/>
      <c r="AO474" s="35"/>
      <c r="AP474" s="35"/>
      <c r="AQ474" s="35" t="s">
        <v>96</v>
      </c>
      <c r="AR474" s="35"/>
      <c r="AS474" s="35"/>
      <c r="AT474" s="35"/>
      <c r="AU474" s="35"/>
      <c r="AV474" s="35"/>
      <c r="AW474" s="78" t="s">
        <v>99</v>
      </c>
      <c r="AX474" s="78"/>
      <c r="AY474" s="78"/>
      <c r="AZ474" s="78"/>
      <c r="BA474" s="78"/>
      <c r="BB474" s="78"/>
      <c r="BC474" s="78"/>
      <c r="BD474" s="78"/>
      <c r="BE474" s="78" t="s">
        <v>100</v>
      </c>
      <c r="BF474" s="78"/>
      <c r="BG474" s="78"/>
      <c r="BH474" s="78"/>
      <c r="BI474" s="78"/>
      <c r="BJ474" s="78"/>
      <c r="BK474" s="78"/>
      <c r="BL474" s="78"/>
      <c r="CA474" s="1" t="s">
        <v>61</v>
      </c>
    </row>
    <row r="475" spans="1:79" s="7" customFormat="1" ht="12.75" customHeight="1" x14ac:dyDescent="0.25">
      <c r="A475" s="96"/>
      <c r="B475" s="96"/>
      <c r="C475" s="96"/>
      <c r="D475" s="96"/>
      <c r="E475" s="96"/>
      <c r="F475" s="96"/>
      <c r="G475" s="149" t="s">
        <v>161</v>
      </c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  <c r="BI475" s="149"/>
      <c r="BJ475" s="149"/>
      <c r="BK475" s="149"/>
      <c r="BL475" s="149"/>
      <c r="CA475" s="7" t="s">
        <v>62</v>
      </c>
    </row>
    <row r="477" spans="1:79" ht="14.25" customHeight="1" x14ac:dyDescent="0.25">
      <c r="A477" s="34" t="s">
        <v>343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</row>
    <row r="478" spans="1:79" ht="15" customHeight="1" x14ac:dyDescent="0.25">
      <c r="A478" s="119" t="s">
        <v>334</v>
      </c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0"/>
      <c r="AZ478" s="120"/>
      <c r="BA478" s="120"/>
      <c r="BB478" s="120"/>
      <c r="BC478" s="120"/>
      <c r="BD478" s="120"/>
      <c r="BE478" s="120"/>
      <c r="BF478" s="120"/>
      <c r="BG478" s="120"/>
      <c r="BH478" s="120"/>
      <c r="BI478" s="120"/>
      <c r="BJ478" s="120"/>
      <c r="BK478" s="120"/>
      <c r="BL478" s="120"/>
    </row>
    <row r="479" spans="1:79" ht="1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</row>
    <row r="481" spans="1:64" ht="13.8" x14ac:dyDescent="0.25">
      <c r="A481" s="34" t="s">
        <v>367</v>
      </c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</row>
    <row r="482" spans="1:64" ht="13.8" x14ac:dyDescent="0.25">
      <c r="A482" s="34" t="s">
        <v>344</v>
      </c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</row>
    <row r="483" spans="1:64" ht="15" customHeight="1" x14ac:dyDescent="0.25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</row>
    <row r="484" spans="1:64" ht="1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</row>
    <row r="487" spans="1:64" ht="18.899999999999999" customHeight="1" x14ac:dyDescent="0.25">
      <c r="A487" s="123" t="s">
        <v>259</v>
      </c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26"/>
      <c r="AC487" s="26"/>
      <c r="AD487" s="26"/>
      <c r="AE487" s="26"/>
      <c r="AF487" s="26"/>
      <c r="AG487" s="26"/>
      <c r="AH487" s="53"/>
      <c r="AI487" s="53"/>
      <c r="AJ487" s="53"/>
      <c r="AK487" s="53"/>
      <c r="AL487" s="53"/>
      <c r="AM487" s="53"/>
      <c r="AN487" s="53"/>
      <c r="AO487" s="53"/>
      <c r="AP487" s="53"/>
      <c r="AQ487" s="26"/>
      <c r="AR487" s="26"/>
      <c r="AS487" s="26"/>
      <c r="AT487" s="26"/>
      <c r="AU487" s="124" t="s">
        <v>335</v>
      </c>
      <c r="AV487" s="122"/>
      <c r="AW487" s="122"/>
      <c r="AX487" s="122"/>
      <c r="AY487" s="122"/>
      <c r="AZ487" s="122"/>
      <c r="BA487" s="122"/>
      <c r="BB487" s="122"/>
      <c r="BC487" s="122"/>
      <c r="BD487" s="122"/>
      <c r="BE487" s="122"/>
      <c r="BF487" s="122"/>
    </row>
    <row r="488" spans="1:64" ht="12.75" customHeight="1" x14ac:dyDescent="0.25">
      <c r="AB488" s="27"/>
      <c r="AC488" s="27"/>
      <c r="AD488" s="27"/>
      <c r="AE488" s="27"/>
      <c r="AF488" s="27"/>
      <c r="AG488" s="27"/>
      <c r="AH488" s="33" t="s">
        <v>2</v>
      </c>
      <c r="AI488" s="33"/>
      <c r="AJ488" s="33"/>
      <c r="AK488" s="33"/>
      <c r="AL488" s="33"/>
      <c r="AM488" s="33"/>
      <c r="AN488" s="33"/>
      <c r="AO488" s="33"/>
      <c r="AP488" s="33"/>
      <c r="AQ488" s="27"/>
      <c r="AR488" s="27"/>
      <c r="AS488" s="27"/>
      <c r="AT488" s="27"/>
      <c r="AU488" s="33" t="s">
        <v>199</v>
      </c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</row>
    <row r="489" spans="1:64" ht="13.8" x14ac:dyDescent="0.25">
      <c r="AB489" s="27"/>
      <c r="AC489" s="27"/>
      <c r="AD489" s="27"/>
      <c r="AE489" s="27"/>
      <c r="AF489" s="27"/>
      <c r="AG489" s="27"/>
      <c r="AH489" s="28"/>
      <c r="AI489" s="28"/>
      <c r="AJ489" s="28"/>
      <c r="AK489" s="28"/>
      <c r="AL489" s="28"/>
      <c r="AM489" s="28"/>
      <c r="AN489" s="28"/>
      <c r="AO489" s="28"/>
      <c r="AP489" s="28"/>
      <c r="AQ489" s="27"/>
      <c r="AR489" s="27"/>
      <c r="AS489" s="27"/>
      <c r="AT489" s="27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</row>
    <row r="490" spans="1:64" ht="18" customHeight="1" x14ac:dyDescent="0.25">
      <c r="A490" s="123" t="s">
        <v>260</v>
      </c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27"/>
      <c r="AC490" s="27"/>
      <c r="AD490" s="27"/>
      <c r="AE490" s="27"/>
      <c r="AF490" s="27"/>
      <c r="AG490" s="27"/>
      <c r="AH490" s="54"/>
      <c r="AI490" s="54"/>
      <c r="AJ490" s="54"/>
      <c r="AK490" s="54"/>
      <c r="AL490" s="54"/>
      <c r="AM490" s="54"/>
      <c r="AN490" s="54"/>
      <c r="AO490" s="54"/>
      <c r="AP490" s="54"/>
      <c r="AQ490" s="27"/>
      <c r="AR490" s="27"/>
      <c r="AS490" s="27"/>
      <c r="AT490" s="27"/>
      <c r="AU490" s="125" t="s">
        <v>336</v>
      </c>
      <c r="AV490" s="122"/>
      <c r="AW490" s="122"/>
      <c r="AX490" s="122"/>
      <c r="AY490" s="122"/>
      <c r="AZ490" s="122"/>
      <c r="BA490" s="122"/>
      <c r="BB490" s="122"/>
      <c r="BC490" s="122"/>
      <c r="BD490" s="122"/>
      <c r="BE490" s="122"/>
      <c r="BF490" s="122"/>
    </row>
    <row r="491" spans="1:64" ht="12" customHeight="1" x14ac:dyDescent="0.25">
      <c r="AB491" s="27"/>
      <c r="AC491" s="27"/>
      <c r="AD491" s="27"/>
      <c r="AE491" s="27"/>
      <c r="AF491" s="27"/>
      <c r="AG491" s="27"/>
      <c r="AH491" s="33" t="s">
        <v>2</v>
      </c>
      <c r="AI491" s="33"/>
      <c r="AJ491" s="33"/>
      <c r="AK491" s="33"/>
      <c r="AL491" s="33"/>
      <c r="AM491" s="33"/>
      <c r="AN491" s="33"/>
      <c r="AO491" s="33"/>
      <c r="AP491" s="33"/>
      <c r="AQ491" s="27"/>
      <c r="AR491" s="27"/>
      <c r="AS491" s="27"/>
      <c r="AT491" s="27"/>
      <c r="AU491" s="33" t="s">
        <v>199</v>
      </c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</row>
  </sheetData>
  <mergeCells count="4415">
    <mergeCell ref="AP435:AT435"/>
    <mergeCell ref="AU435:AY435"/>
    <mergeCell ref="AZ435:BD435"/>
    <mergeCell ref="A435:F435"/>
    <mergeCell ref="G435:S435"/>
    <mergeCell ref="T435:Z435"/>
    <mergeCell ref="AA435:AE435"/>
    <mergeCell ref="AF435:AJ435"/>
    <mergeCell ref="AK435:AO435"/>
    <mergeCell ref="AP426:AT426"/>
    <mergeCell ref="AU426:AY426"/>
    <mergeCell ref="AZ426:BD426"/>
    <mergeCell ref="BE426:BI426"/>
    <mergeCell ref="BJ426:BN426"/>
    <mergeCell ref="BO426:BS426"/>
    <mergeCell ref="A426:F426"/>
    <mergeCell ref="G426:S426"/>
    <mergeCell ref="T426:Z426"/>
    <mergeCell ref="AA426:AE426"/>
    <mergeCell ref="AF426:AJ426"/>
    <mergeCell ref="AK426:AO426"/>
    <mergeCell ref="BA415:BC415"/>
    <mergeCell ref="BD415:BF415"/>
    <mergeCell ref="BG415:BI415"/>
    <mergeCell ref="BJ415:BL415"/>
    <mergeCell ref="A415:C415"/>
    <mergeCell ref="D415:V415"/>
    <mergeCell ref="W415:Y415"/>
    <mergeCell ref="Z415:AB415"/>
    <mergeCell ref="AC415:AE415"/>
    <mergeCell ref="AF415:AH415"/>
    <mergeCell ref="AI415:AK415"/>
    <mergeCell ref="AL415:AN415"/>
    <mergeCell ref="BN405:BR405"/>
    <mergeCell ref="A405:T405"/>
    <mergeCell ref="U405:Y405"/>
    <mergeCell ref="Z405:AD405"/>
    <mergeCell ref="AE405:AI405"/>
    <mergeCell ref="AJ405:AN405"/>
    <mergeCell ref="AO405:AS405"/>
    <mergeCell ref="AP396:AT396"/>
    <mergeCell ref="AU396:AY396"/>
    <mergeCell ref="AZ396:BD396"/>
    <mergeCell ref="BE396:BI396"/>
    <mergeCell ref="AP395:AT395"/>
    <mergeCell ref="AU395:AY395"/>
    <mergeCell ref="AZ395:BD395"/>
    <mergeCell ref="BE395:BI395"/>
    <mergeCell ref="A396:C396"/>
    <mergeCell ref="D396:P396"/>
    <mergeCell ref="Q396:U396"/>
    <mergeCell ref="V396:AE396"/>
    <mergeCell ref="AF396:AJ396"/>
    <mergeCell ref="AK396:AO396"/>
    <mergeCell ref="AP394:AT394"/>
    <mergeCell ref="AU394:AY394"/>
    <mergeCell ref="AZ394:BD394"/>
    <mergeCell ref="BE394:BI394"/>
    <mergeCell ref="A395:C395"/>
    <mergeCell ref="D395:P395"/>
    <mergeCell ref="Q395:U395"/>
    <mergeCell ref="V395:AE395"/>
    <mergeCell ref="AF395:AJ395"/>
    <mergeCell ref="AK395:AO395"/>
    <mergeCell ref="AP393:AT393"/>
    <mergeCell ref="AU393:AY393"/>
    <mergeCell ref="AZ393:BD393"/>
    <mergeCell ref="BE393:BI393"/>
    <mergeCell ref="A394:C394"/>
    <mergeCell ref="D394:P394"/>
    <mergeCell ref="Q394:U394"/>
    <mergeCell ref="V394:AE394"/>
    <mergeCell ref="AF394:AJ394"/>
    <mergeCell ref="AK394:AO394"/>
    <mergeCell ref="AP392:AT392"/>
    <mergeCell ref="AU392:AY392"/>
    <mergeCell ref="AZ392:BD392"/>
    <mergeCell ref="BE392:BI392"/>
    <mergeCell ref="A393:C393"/>
    <mergeCell ref="D393:P393"/>
    <mergeCell ref="Q393:U393"/>
    <mergeCell ref="V393:AE393"/>
    <mergeCell ref="AF393:AJ393"/>
    <mergeCell ref="AK393:AO393"/>
    <mergeCell ref="AP391:AT391"/>
    <mergeCell ref="AU391:AY391"/>
    <mergeCell ref="AZ391:BD391"/>
    <mergeCell ref="BE391:BI391"/>
    <mergeCell ref="A392:C392"/>
    <mergeCell ref="D392:P392"/>
    <mergeCell ref="Q392:U392"/>
    <mergeCell ref="V392:AE392"/>
    <mergeCell ref="AF392:AJ392"/>
    <mergeCell ref="AK392:AO392"/>
    <mergeCell ref="AP390:AT390"/>
    <mergeCell ref="AU390:AY390"/>
    <mergeCell ref="AZ390:BD390"/>
    <mergeCell ref="BE390:BI390"/>
    <mergeCell ref="A391:C391"/>
    <mergeCell ref="D391:P391"/>
    <mergeCell ref="Q391:U391"/>
    <mergeCell ref="V391:AE391"/>
    <mergeCell ref="AF391:AJ391"/>
    <mergeCell ref="AK391:AO391"/>
    <mergeCell ref="AP389:AT389"/>
    <mergeCell ref="AU389:AY389"/>
    <mergeCell ref="AZ389:BD389"/>
    <mergeCell ref="BE389:BI389"/>
    <mergeCell ref="A390:C390"/>
    <mergeCell ref="D390:P390"/>
    <mergeCell ref="Q390:U390"/>
    <mergeCell ref="V390:AE390"/>
    <mergeCell ref="AF390:AJ390"/>
    <mergeCell ref="AK390:AO390"/>
    <mergeCell ref="AP388:AT388"/>
    <mergeCell ref="AU388:AY388"/>
    <mergeCell ref="AZ388:BD388"/>
    <mergeCell ref="BE388:BI388"/>
    <mergeCell ref="A389:C389"/>
    <mergeCell ref="D389:P389"/>
    <mergeCell ref="Q389:U389"/>
    <mergeCell ref="V389:AE389"/>
    <mergeCell ref="AF389:AJ389"/>
    <mergeCell ref="AK389:AO389"/>
    <mergeCell ref="AP387:AT387"/>
    <mergeCell ref="AU387:AY387"/>
    <mergeCell ref="AZ387:BD387"/>
    <mergeCell ref="BE387:BI387"/>
    <mergeCell ref="A388:C388"/>
    <mergeCell ref="D388:P388"/>
    <mergeCell ref="Q388:U388"/>
    <mergeCell ref="V388:AE388"/>
    <mergeCell ref="AF388:AJ388"/>
    <mergeCell ref="AK388:AO388"/>
    <mergeCell ref="AP386:AT386"/>
    <mergeCell ref="AU386:AY386"/>
    <mergeCell ref="AZ386:BD386"/>
    <mergeCell ref="BE386:BI386"/>
    <mergeCell ref="A387:C387"/>
    <mergeCell ref="D387:P387"/>
    <mergeCell ref="Q387:U387"/>
    <mergeCell ref="V387:AE387"/>
    <mergeCell ref="AF387:AJ387"/>
    <mergeCell ref="AK387:AO387"/>
    <mergeCell ref="AP385:AT385"/>
    <mergeCell ref="AU385:AY385"/>
    <mergeCell ref="AZ385:BD385"/>
    <mergeCell ref="BE385:BI385"/>
    <mergeCell ref="A386:C386"/>
    <mergeCell ref="D386:P386"/>
    <mergeCell ref="Q386:U386"/>
    <mergeCell ref="V386:AE386"/>
    <mergeCell ref="AF386:AJ386"/>
    <mergeCell ref="AK386:AO386"/>
    <mergeCell ref="AP384:AT384"/>
    <mergeCell ref="AU384:AY384"/>
    <mergeCell ref="AZ384:BD384"/>
    <mergeCell ref="BE384:BI384"/>
    <mergeCell ref="A385:C385"/>
    <mergeCell ref="D385:P385"/>
    <mergeCell ref="Q385:U385"/>
    <mergeCell ref="V385:AE385"/>
    <mergeCell ref="AF385:AJ385"/>
    <mergeCell ref="AK385:AO385"/>
    <mergeCell ref="AP383:AT383"/>
    <mergeCell ref="AU383:AY383"/>
    <mergeCell ref="AZ383:BD383"/>
    <mergeCell ref="BE383:BI383"/>
    <mergeCell ref="A384:C384"/>
    <mergeCell ref="D384:P384"/>
    <mergeCell ref="Q384:U384"/>
    <mergeCell ref="V384:AE384"/>
    <mergeCell ref="AF384:AJ384"/>
    <mergeCell ref="AK384:AO384"/>
    <mergeCell ref="AP382:AT382"/>
    <mergeCell ref="AU382:AY382"/>
    <mergeCell ref="AZ382:BD382"/>
    <mergeCell ref="BE382:BI382"/>
    <mergeCell ref="A383:C383"/>
    <mergeCell ref="D383:P383"/>
    <mergeCell ref="Q383:U383"/>
    <mergeCell ref="V383:AE383"/>
    <mergeCell ref="AF383:AJ383"/>
    <mergeCell ref="AK383:AO383"/>
    <mergeCell ref="AP381:AT381"/>
    <mergeCell ref="AU381:AY381"/>
    <mergeCell ref="AZ381:BD381"/>
    <mergeCell ref="BE381:BI381"/>
    <mergeCell ref="A382:C382"/>
    <mergeCell ref="D382:P382"/>
    <mergeCell ref="Q382:U382"/>
    <mergeCell ref="V382:AE382"/>
    <mergeCell ref="AF382:AJ382"/>
    <mergeCell ref="AK382:AO382"/>
    <mergeCell ref="AP380:AT380"/>
    <mergeCell ref="AU380:AY380"/>
    <mergeCell ref="AZ380:BD380"/>
    <mergeCell ref="BE380:BI380"/>
    <mergeCell ref="A381:C381"/>
    <mergeCell ref="D381:P381"/>
    <mergeCell ref="Q381:U381"/>
    <mergeCell ref="V381:AE381"/>
    <mergeCell ref="AF381:AJ381"/>
    <mergeCell ref="AK381:AO381"/>
    <mergeCell ref="AP379:AT379"/>
    <mergeCell ref="AU379:AY379"/>
    <mergeCell ref="AZ379:BD379"/>
    <mergeCell ref="BE379:BI379"/>
    <mergeCell ref="A380:C380"/>
    <mergeCell ref="D380:P380"/>
    <mergeCell ref="Q380:U380"/>
    <mergeCell ref="V380:AE380"/>
    <mergeCell ref="AF380:AJ380"/>
    <mergeCell ref="AK380:AO380"/>
    <mergeCell ref="AP378:AT378"/>
    <mergeCell ref="AU378:AY378"/>
    <mergeCell ref="AZ378:BD378"/>
    <mergeCell ref="BE378:BI378"/>
    <mergeCell ref="A379:C379"/>
    <mergeCell ref="D379:P379"/>
    <mergeCell ref="Q379:U379"/>
    <mergeCell ref="V379:AE379"/>
    <mergeCell ref="AF379:AJ379"/>
    <mergeCell ref="AK379:AO379"/>
    <mergeCell ref="AP377:AT377"/>
    <mergeCell ref="AU377:AY377"/>
    <mergeCell ref="AZ377:BD377"/>
    <mergeCell ref="BE377:BI377"/>
    <mergeCell ref="A378:C378"/>
    <mergeCell ref="D378:P378"/>
    <mergeCell ref="Q378:U378"/>
    <mergeCell ref="V378:AE378"/>
    <mergeCell ref="AF378:AJ378"/>
    <mergeCell ref="AK378:AO378"/>
    <mergeCell ref="AP376:AT376"/>
    <mergeCell ref="AU376:AY376"/>
    <mergeCell ref="AZ376:BD376"/>
    <mergeCell ref="BE376:BI376"/>
    <mergeCell ref="A377:C377"/>
    <mergeCell ref="D377:P377"/>
    <mergeCell ref="Q377:U377"/>
    <mergeCell ref="V377:AE377"/>
    <mergeCell ref="AF377:AJ377"/>
    <mergeCell ref="AK377:AO377"/>
    <mergeCell ref="AP375:AT375"/>
    <mergeCell ref="AU375:AY375"/>
    <mergeCell ref="AZ375:BD375"/>
    <mergeCell ref="BE375:BI375"/>
    <mergeCell ref="A376:C376"/>
    <mergeCell ref="D376:P376"/>
    <mergeCell ref="Q376:U376"/>
    <mergeCell ref="V376:AE376"/>
    <mergeCell ref="AF376:AJ376"/>
    <mergeCell ref="AK376:AO376"/>
    <mergeCell ref="AP374:AT374"/>
    <mergeCell ref="AU374:AY374"/>
    <mergeCell ref="AZ374:BD374"/>
    <mergeCell ref="BE374:BI374"/>
    <mergeCell ref="A375:C375"/>
    <mergeCell ref="D375:P375"/>
    <mergeCell ref="Q375:U375"/>
    <mergeCell ref="V375:AE375"/>
    <mergeCell ref="AF375:AJ375"/>
    <mergeCell ref="AK375:AO375"/>
    <mergeCell ref="AP373:AT373"/>
    <mergeCell ref="AU373:AY373"/>
    <mergeCell ref="AZ373:BD373"/>
    <mergeCell ref="BE373:BI373"/>
    <mergeCell ref="A374:C374"/>
    <mergeCell ref="D374:P374"/>
    <mergeCell ref="Q374:U374"/>
    <mergeCell ref="V374:AE374"/>
    <mergeCell ref="AF374:AJ374"/>
    <mergeCell ref="AK374:AO374"/>
    <mergeCell ref="AP372:AT372"/>
    <mergeCell ref="AU372:AY372"/>
    <mergeCell ref="AZ372:BD372"/>
    <mergeCell ref="BE372:BI372"/>
    <mergeCell ref="A373:C373"/>
    <mergeCell ref="D373:P373"/>
    <mergeCell ref="Q373:U373"/>
    <mergeCell ref="V373:AE373"/>
    <mergeCell ref="AF373:AJ373"/>
    <mergeCell ref="AK373:AO373"/>
    <mergeCell ref="AP371:AT371"/>
    <mergeCell ref="AU371:AY371"/>
    <mergeCell ref="AZ371:BD371"/>
    <mergeCell ref="BE371:BI371"/>
    <mergeCell ref="A372:C372"/>
    <mergeCell ref="D372:P372"/>
    <mergeCell ref="Q372:U372"/>
    <mergeCell ref="V372:AE372"/>
    <mergeCell ref="AF372:AJ372"/>
    <mergeCell ref="AK372:AO372"/>
    <mergeCell ref="AP370:AT370"/>
    <mergeCell ref="AU370:AY370"/>
    <mergeCell ref="AZ370:BD370"/>
    <mergeCell ref="BE370:BI370"/>
    <mergeCell ref="A371:C371"/>
    <mergeCell ref="D371:P371"/>
    <mergeCell ref="Q371:U371"/>
    <mergeCell ref="V371:AE371"/>
    <mergeCell ref="AF371:AJ371"/>
    <mergeCell ref="AK371:AO371"/>
    <mergeCell ref="AP369:AT369"/>
    <mergeCell ref="AU369:AY369"/>
    <mergeCell ref="AZ369:BD369"/>
    <mergeCell ref="BE369:BI369"/>
    <mergeCell ref="A370:C370"/>
    <mergeCell ref="D370:P370"/>
    <mergeCell ref="Q370:U370"/>
    <mergeCell ref="V370:AE370"/>
    <mergeCell ref="AF370:AJ370"/>
    <mergeCell ref="AK370:AO370"/>
    <mergeCell ref="AP368:AT368"/>
    <mergeCell ref="AU368:AY368"/>
    <mergeCell ref="AZ368:BD368"/>
    <mergeCell ref="BE368:BI368"/>
    <mergeCell ref="A369:C369"/>
    <mergeCell ref="D369:P369"/>
    <mergeCell ref="Q369:U369"/>
    <mergeCell ref="V369:AE369"/>
    <mergeCell ref="AF369:AJ369"/>
    <mergeCell ref="AK369:AO369"/>
    <mergeCell ref="AP367:AT367"/>
    <mergeCell ref="AU367:AY367"/>
    <mergeCell ref="AZ367:BD367"/>
    <mergeCell ref="BE367:BI367"/>
    <mergeCell ref="A368:C368"/>
    <mergeCell ref="D368:P368"/>
    <mergeCell ref="Q368:U368"/>
    <mergeCell ref="V368:AE368"/>
    <mergeCell ref="AF368:AJ368"/>
    <mergeCell ref="AK368:AO368"/>
    <mergeCell ref="AP366:AT366"/>
    <mergeCell ref="AU366:AY366"/>
    <mergeCell ref="AZ366:BD366"/>
    <mergeCell ref="BE366:BI366"/>
    <mergeCell ref="A367:C367"/>
    <mergeCell ref="D367:P367"/>
    <mergeCell ref="Q367:U367"/>
    <mergeCell ref="V367:AE367"/>
    <mergeCell ref="AF367:AJ367"/>
    <mergeCell ref="AK367:AO367"/>
    <mergeCell ref="AP365:AT365"/>
    <mergeCell ref="AU365:AY365"/>
    <mergeCell ref="AZ365:BD365"/>
    <mergeCell ref="BE365:BI365"/>
    <mergeCell ref="A366:C366"/>
    <mergeCell ref="D366:P366"/>
    <mergeCell ref="Q366:U366"/>
    <mergeCell ref="V366:AE366"/>
    <mergeCell ref="AF366:AJ366"/>
    <mergeCell ref="AK366:AO366"/>
    <mergeCell ref="AP364:AT364"/>
    <mergeCell ref="AU364:AY364"/>
    <mergeCell ref="AZ364:BD364"/>
    <mergeCell ref="BE364:BI364"/>
    <mergeCell ref="A365:C365"/>
    <mergeCell ref="D365:P365"/>
    <mergeCell ref="Q365:U365"/>
    <mergeCell ref="V365:AE365"/>
    <mergeCell ref="AF365:AJ365"/>
    <mergeCell ref="AK365:AO365"/>
    <mergeCell ref="AP363:AT363"/>
    <mergeCell ref="AU363:AY363"/>
    <mergeCell ref="AZ363:BD363"/>
    <mergeCell ref="BE363:BI363"/>
    <mergeCell ref="A364:C364"/>
    <mergeCell ref="D364:P364"/>
    <mergeCell ref="Q364:U364"/>
    <mergeCell ref="V364:AE364"/>
    <mergeCell ref="AF364:AJ364"/>
    <mergeCell ref="AK364:AO364"/>
    <mergeCell ref="AP362:AT362"/>
    <mergeCell ref="AU362:AY362"/>
    <mergeCell ref="AZ362:BD362"/>
    <mergeCell ref="BE362:BI362"/>
    <mergeCell ref="A363:C363"/>
    <mergeCell ref="D363:P363"/>
    <mergeCell ref="Q363:U363"/>
    <mergeCell ref="V363:AE363"/>
    <mergeCell ref="AF363:AJ363"/>
    <mergeCell ref="AK363:AO363"/>
    <mergeCell ref="AP361:AT361"/>
    <mergeCell ref="AU361:AY361"/>
    <mergeCell ref="AZ361:BD361"/>
    <mergeCell ref="BE361:BI361"/>
    <mergeCell ref="A362:C362"/>
    <mergeCell ref="D362:P362"/>
    <mergeCell ref="Q362:U362"/>
    <mergeCell ref="V362:AE362"/>
    <mergeCell ref="AF362:AJ362"/>
    <mergeCell ref="AK362:AO362"/>
    <mergeCell ref="AP360:AT360"/>
    <mergeCell ref="AU360:AY360"/>
    <mergeCell ref="AZ360:BD360"/>
    <mergeCell ref="BE360:BI360"/>
    <mergeCell ref="A361:C361"/>
    <mergeCell ref="D361:P361"/>
    <mergeCell ref="Q361:U361"/>
    <mergeCell ref="V361:AE361"/>
    <mergeCell ref="AF361:AJ361"/>
    <mergeCell ref="AK361:AO361"/>
    <mergeCell ref="AP359:AT359"/>
    <mergeCell ref="AU359:AY359"/>
    <mergeCell ref="AZ359:BD359"/>
    <mergeCell ref="BE359:BI359"/>
    <mergeCell ref="A360:C360"/>
    <mergeCell ref="D360:P360"/>
    <mergeCell ref="Q360:U360"/>
    <mergeCell ref="V360:AE360"/>
    <mergeCell ref="AF360:AJ360"/>
    <mergeCell ref="AK360:AO360"/>
    <mergeCell ref="AP358:AT358"/>
    <mergeCell ref="AU358:AY358"/>
    <mergeCell ref="AZ358:BD358"/>
    <mergeCell ref="BE358:BI358"/>
    <mergeCell ref="A359:C359"/>
    <mergeCell ref="D359:P359"/>
    <mergeCell ref="Q359:U359"/>
    <mergeCell ref="V359:AE359"/>
    <mergeCell ref="AF359:AJ359"/>
    <mergeCell ref="AK359:AO359"/>
    <mergeCell ref="AP357:AT357"/>
    <mergeCell ref="AU357:AY357"/>
    <mergeCell ref="AZ357:BD357"/>
    <mergeCell ref="BE357:BI357"/>
    <mergeCell ref="A358:C358"/>
    <mergeCell ref="D358:P358"/>
    <mergeCell ref="Q358:U358"/>
    <mergeCell ref="V358:AE358"/>
    <mergeCell ref="AF358:AJ358"/>
    <mergeCell ref="AK358:AO358"/>
    <mergeCell ref="AP356:AT356"/>
    <mergeCell ref="AU356:AY356"/>
    <mergeCell ref="AZ356:BD356"/>
    <mergeCell ref="BE356:BI356"/>
    <mergeCell ref="A357:C357"/>
    <mergeCell ref="D357:P357"/>
    <mergeCell ref="Q357:U357"/>
    <mergeCell ref="V357:AE357"/>
    <mergeCell ref="AF357:AJ357"/>
    <mergeCell ref="AK357:AO357"/>
    <mergeCell ref="AP355:AT355"/>
    <mergeCell ref="AU355:AY355"/>
    <mergeCell ref="AZ355:BD355"/>
    <mergeCell ref="BE355:BI355"/>
    <mergeCell ref="A356:C356"/>
    <mergeCell ref="D356:P356"/>
    <mergeCell ref="Q356:U356"/>
    <mergeCell ref="V356:AE356"/>
    <mergeCell ref="AF356:AJ356"/>
    <mergeCell ref="AK356:AO356"/>
    <mergeCell ref="AP354:AT354"/>
    <mergeCell ref="AU354:AY354"/>
    <mergeCell ref="AZ354:BD354"/>
    <mergeCell ref="BE354:BI354"/>
    <mergeCell ref="A355:C355"/>
    <mergeCell ref="D355:P355"/>
    <mergeCell ref="Q355:U355"/>
    <mergeCell ref="V355:AE355"/>
    <mergeCell ref="AF355:AJ355"/>
    <mergeCell ref="AK355:AO355"/>
    <mergeCell ref="AP353:AT353"/>
    <mergeCell ref="AU353:AY353"/>
    <mergeCell ref="AZ353:BD353"/>
    <mergeCell ref="BE353:BI353"/>
    <mergeCell ref="A354:C354"/>
    <mergeCell ref="D354:P354"/>
    <mergeCell ref="Q354:U354"/>
    <mergeCell ref="V354:AE354"/>
    <mergeCell ref="AF354:AJ354"/>
    <mergeCell ref="AK354:AO354"/>
    <mergeCell ref="AP352:AT352"/>
    <mergeCell ref="AU352:AY352"/>
    <mergeCell ref="AZ352:BD352"/>
    <mergeCell ref="BE352:BI352"/>
    <mergeCell ref="A353:C353"/>
    <mergeCell ref="D353:P353"/>
    <mergeCell ref="Q353:U353"/>
    <mergeCell ref="V353:AE353"/>
    <mergeCell ref="AF353:AJ353"/>
    <mergeCell ref="AK353:AO353"/>
    <mergeCell ref="AP351:AT351"/>
    <mergeCell ref="AU351:AY351"/>
    <mergeCell ref="AZ351:BD351"/>
    <mergeCell ref="BE351:BI351"/>
    <mergeCell ref="A352:C352"/>
    <mergeCell ref="D352:P352"/>
    <mergeCell ref="Q352:U352"/>
    <mergeCell ref="V352:AE352"/>
    <mergeCell ref="AF352:AJ352"/>
    <mergeCell ref="AK352:AO352"/>
    <mergeCell ref="AP350:AT350"/>
    <mergeCell ref="AU350:AY350"/>
    <mergeCell ref="AZ350:BD350"/>
    <mergeCell ref="BE350:BI350"/>
    <mergeCell ref="A351:C351"/>
    <mergeCell ref="D351:P351"/>
    <mergeCell ref="Q351:U351"/>
    <mergeCell ref="V351:AE351"/>
    <mergeCell ref="AF351:AJ351"/>
    <mergeCell ref="AK351:AO351"/>
    <mergeCell ref="AP349:AT349"/>
    <mergeCell ref="AU349:AY349"/>
    <mergeCell ref="AZ349:BD349"/>
    <mergeCell ref="BE349:BI349"/>
    <mergeCell ref="A350:C350"/>
    <mergeCell ref="D350:P350"/>
    <mergeCell ref="Q350:U350"/>
    <mergeCell ref="V350:AE350"/>
    <mergeCell ref="AF350:AJ350"/>
    <mergeCell ref="AK350:AO350"/>
    <mergeCell ref="AP348:AT348"/>
    <mergeCell ref="AU348:AY348"/>
    <mergeCell ref="AZ348:BD348"/>
    <mergeCell ref="BE348:BI348"/>
    <mergeCell ref="A349:C349"/>
    <mergeCell ref="D349:P349"/>
    <mergeCell ref="Q349:U349"/>
    <mergeCell ref="V349:AE349"/>
    <mergeCell ref="AF349:AJ349"/>
    <mergeCell ref="AK349:AO349"/>
    <mergeCell ref="AP347:AT347"/>
    <mergeCell ref="AU347:AY347"/>
    <mergeCell ref="AZ347:BD347"/>
    <mergeCell ref="BE347:BI347"/>
    <mergeCell ref="A348:C348"/>
    <mergeCell ref="D348:P348"/>
    <mergeCell ref="Q348:U348"/>
    <mergeCell ref="V348:AE348"/>
    <mergeCell ref="AF348:AJ348"/>
    <mergeCell ref="AK348:AO348"/>
    <mergeCell ref="AP346:AT346"/>
    <mergeCell ref="AU346:AY346"/>
    <mergeCell ref="AZ346:BD346"/>
    <mergeCell ref="BE346:BI346"/>
    <mergeCell ref="A347:C347"/>
    <mergeCell ref="D347:P347"/>
    <mergeCell ref="Q347:U347"/>
    <mergeCell ref="V347:AE347"/>
    <mergeCell ref="AF347:AJ347"/>
    <mergeCell ref="AK347:AO347"/>
    <mergeCell ref="AP345:AT345"/>
    <mergeCell ref="AU345:AY345"/>
    <mergeCell ref="AZ345:BD345"/>
    <mergeCell ref="BE345:BI345"/>
    <mergeCell ref="A346:C346"/>
    <mergeCell ref="D346:P346"/>
    <mergeCell ref="Q346:U346"/>
    <mergeCell ref="V346:AE346"/>
    <mergeCell ref="AF346:AJ346"/>
    <mergeCell ref="AK346:AO346"/>
    <mergeCell ref="AP344:AT344"/>
    <mergeCell ref="AU344:AY344"/>
    <mergeCell ref="AZ344:BD344"/>
    <mergeCell ref="BE344:BI344"/>
    <mergeCell ref="A345:C345"/>
    <mergeCell ref="D345:P345"/>
    <mergeCell ref="Q345:U345"/>
    <mergeCell ref="V345:AE345"/>
    <mergeCell ref="AF345:AJ345"/>
    <mergeCell ref="AK345:AO345"/>
    <mergeCell ref="AP343:AT343"/>
    <mergeCell ref="AU343:AY343"/>
    <mergeCell ref="AZ343:BD343"/>
    <mergeCell ref="BE343:BI343"/>
    <mergeCell ref="A344:C344"/>
    <mergeCell ref="D344:P344"/>
    <mergeCell ref="Q344:U344"/>
    <mergeCell ref="V344:AE344"/>
    <mergeCell ref="AF344:AJ344"/>
    <mergeCell ref="AK344:AO344"/>
    <mergeCell ref="AP342:AT342"/>
    <mergeCell ref="AU342:AY342"/>
    <mergeCell ref="AZ342:BD342"/>
    <mergeCell ref="BE342:BI342"/>
    <mergeCell ref="A343:C343"/>
    <mergeCell ref="D343:P343"/>
    <mergeCell ref="Q343:U343"/>
    <mergeCell ref="V343:AE343"/>
    <mergeCell ref="AF343:AJ343"/>
    <mergeCell ref="AK343:AO343"/>
    <mergeCell ref="AP341:AT341"/>
    <mergeCell ref="AU341:AY341"/>
    <mergeCell ref="AZ341:BD341"/>
    <mergeCell ref="BE341:BI341"/>
    <mergeCell ref="A342:C342"/>
    <mergeCell ref="D342:P342"/>
    <mergeCell ref="Q342:U342"/>
    <mergeCell ref="V342:AE342"/>
    <mergeCell ref="AF342:AJ342"/>
    <mergeCell ref="AK342:AO342"/>
    <mergeCell ref="AP340:AT340"/>
    <mergeCell ref="AU340:AY340"/>
    <mergeCell ref="AZ340:BD340"/>
    <mergeCell ref="BE340:BI340"/>
    <mergeCell ref="A341:C341"/>
    <mergeCell ref="D341:P341"/>
    <mergeCell ref="Q341:U341"/>
    <mergeCell ref="V341:AE341"/>
    <mergeCell ref="AF341:AJ341"/>
    <mergeCell ref="AK341:AO341"/>
    <mergeCell ref="AP339:AT339"/>
    <mergeCell ref="AU339:AY339"/>
    <mergeCell ref="AZ339:BD339"/>
    <mergeCell ref="BE339:BI339"/>
    <mergeCell ref="A340:C340"/>
    <mergeCell ref="D340:P340"/>
    <mergeCell ref="Q340:U340"/>
    <mergeCell ref="V340:AE340"/>
    <mergeCell ref="AF340:AJ340"/>
    <mergeCell ref="AK340:AO340"/>
    <mergeCell ref="AP338:AT338"/>
    <mergeCell ref="AU338:AY338"/>
    <mergeCell ref="AZ338:BD338"/>
    <mergeCell ref="BE338:BI338"/>
    <mergeCell ref="A339:C339"/>
    <mergeCell ref="D339:P339"/>
    <mergeCell ref="Q339:U339"/>
    <mergeCell ref="V339:AE339"/>
    <mergeCell ref="AF339:AJ339"/>
    <mergeCell ref="AK339:AO339"/>
    <mergeCell ref="AP337:AT337"/>
    <mergeCell ref="AU337:AY337"/>
    <mergeCell ref="AZ337:BD337"/>
    <mergeCell ref="BE337:BI337"/>
    <mergeCell ref="A338:C338"/>
    <mergeCell ref="D338:P338"/>
    <mergeCell ref="Q338:U338"/>
    <mergeCell ref="V338:AE338"/>
    <mergeCell ref="AF338:AJ338"/>
    <mergeCell ref="AK338:AO338"/>
    <mergeCell ref="AP336:AT336"/>
    <mergeCell ref="AU336:AY336"/>
    <mergeCell ref="AZ336:BD336"/>
    <mergeCell ref="BE336:BI336"/>
    <mergeCell ref="A337:C337"/>
    <mergeCell ref="D337:P337"/>
    <mergeCell ref="Q337:U337"/>
    <mergeCell ref="V337:AE337"/>
    <mergeCell ref="AF337:AJ337"/>
    <mergeCell ref="AK337:AO337"/>
    <mergeCell ref="AP335:AT335"/>
    <mergeCell ref="AU335:AY335"/>
    <mergeCell ref="AZ335:BD335"/>
    <mergeCell ref="BE335:BI335"/>
    <mergeCell ref="A336:C336"/>
    <mergeCell ref="D336:P336"/>
    <mergeCell ref="Q336:U336"/>
    <mergeCell ref="V336:AE336"/>
    <mergeCell ref="AF336:AJ336"/>
    <mergeCell ref="AK336:AO336"/>
    <mergeCell ref="AP334:AT334"/>
    <mergeCell ref="AU334:AY334"/>
    <mergeCell ref="AZ334:BD334"/>
    <mergeCell ref="BE334:BI334"/>
    <mergeCell ref="A335:C335"/>
    <mergeCell ref="D335:P335"/>
    <mergeCell ref="Q335:U335"/>
    <mergeCell ref="V335:AE335"/>
    <mergeCell ref="AF335:AJ335"/>
    <mergeCell ref="AK335:AO335"/>
    <mergeCell ref="AP333:AT333"/>
    <mergeCell ref="AU333:AY333"/>
    <mergeCell ref="AZ333:BD333"/>
    <mergeCell ref="BE333:BI333"/>
    <mergeCell ref="A334:C334"/>
    <mergeCell ref="D334:P334"/>
    <mergeCell ref="Q334:U334"/>
    <mergeCell ref="V334:AE334"/>
    <mergeCell ref="AF334:AJ334"/>
    <mergeCell ref="AK334:AO334"/>
    <mergeCell ref="AP332:AT332"/>
    <mergeCell ref="AU332:AY332"/>
    <mergeCell ref="AZ332:BD332"/>
    <mergeCell ref="BE332:BI332"/>
    <mergeCell ref="A333:C333"/>
    <mergeCell ref="D333:P333"/>
    <mergeCell ref="Q333:U333"/>
    <mergeCell ref="V333:AE333"/>
    <mergeCell ref="AF333:AJ333"/>
    <mergeCell ref="AK333:AO333"/>
    <mergeCell ref="AP331:AT331"/>
    <mergeCell ref="AU331:AY331"/>
    <mergeCell ref="AZ331:BD331"/>
    <mergeCell ref="BE331:BI331"/>
    <mergeCell ref="A332:C332"/>
    <mergeCell ref="D332:P332"/>
    <mergeCell ref="Q332:U332"/>
    <mergeCell ref="V332:AE332"/>
    <mergeCell ref="AF332:AJ332"/>
    <mergeCell ref="AK332:AO332"/>
    <mergeCell ref="AP330:AT330"/>
    <mergeCell ref="AU330:AY330"/>
    <mergeCell ref="AZ330:BD330"/>
    <mergeCell ref="BE330:BI330"/>
    <mergeCell ref="A331:C331"/>
    <mergeCell ref="D331:P331"/>
    <mergeCell ref="Q331:U331"/>
    <mergeCell ref="V331:AE331"/>
    <mergeCell ref="AF331:AJ331"/>
    <mergeCell ref="AK331:AO331"/>
    <mergeCell ref="AP329:AT329"/>
    <mergeCell ref="AU329:AY329"/>
    <mergeCell ref="AZ329:BD329"/>
    <mergeCell ref="BE329:BI329"/>
    <mergeCell ref="A330:C330"/>
    <mergeCell ref="D330:P330"/>
    <mergeCell ref="Q330:U330"/>
    <mergeCell ref="V330:AE330"/>
    <mergeCell ref="AF330:AJ330"/>
    <mergeCell ref="AK330:AO330"/>
    <mergeCell ref="AP328:AT328"/>
    <mergeCell ref="AU328:AY328"/>
    <mergeCell ref="AZ328:BD328"/>
    <mergeCell ref="BE328:BI328"/>
    <mergeCell ref="A329:C329"/>
    <mergeCell ref="D329:P329"/>
    <mergeCell ref="Q329:U329"/>
    <mergeCell ref="V329:AE329"/>
    <mergeCell ref="AF329:AJ329"/>
    <mergeCell ref="AK329:AO329"/>
    <mergeCell ref="AP327:AT327"/>
    <mergeCell ref="AU327:AY327"/>
    <mergeCell ref="AZ327:BD327"/>
    <mergeCell ref="BE327:BI327"/>
    <mergeCell ref="A328:C328"/>
    <mergeCell ref="D328:P328"/>
    <mergeCell ref="Q328:U328"/>
    <mergeCell ref="V328:AE328"/>
    <mergeCell ref="AF328:AJ328"/>
    <mergeCell ref="AK328:AO328"/>
    <mergeCell ref="AP326:AT326"/>
    <mergeCell ref="AU326:AY326"/>
    <mergeCell ref="AZ326:BD326"/>
    <mergeCell ref="BE326:BI326"/>
    <mergeCell ref="A327:C327"/>
    <mergeCell ref="D327:P327"/>
    <mergeCell ref="Q327:U327"/>
    <mergeCell ref="V327:AE327"/>
    <mergeCell ref="AF327:AJ327"/>
    <mergeCell ref="AK327:AO327"/>
    <mergeCell ref="AP325:AT325"/>
    <mergeCell ref="AU325:AY325"/>
    <mergeCell ref="AZ325:BD325"/>
    <mergeCell ref="BE325:BI325"/>
    <mergeCell ref="A326:C326"/>
    <mergeCell ref="D326:P326"/>
    <mergeCell ref="Q326:U326"/>
    <mergeCell ref="V326:AE326"/>
    <mergeCell ref="AF326:AJ326"/>
    <mergeCell ref="AK326:AO326"/>
    <mergeCell ref="AP324:AT324"/>
    <mergeCell ref="AU324:AY324"/>
    <mergeCell ref="AZ324:BD324"/>
    <mergeCell ref="BE324:BI324"/>
    <mergeCell ref="A325:C325"/>
    <mergeCell ref="D325:P325"/>
    <mergeCell ref="Q325:U325"/>
    <mergeCell ref="V325:AE325"/>
    <mergeCell ref="AF325:AJ325"/>
    <mergeCell ref="AK325:AO325"/>
    <mergeCell ref="AP323:AT323"/>
    <mergeCell ref="AU323:AY323"/>
    <mergeCell ref="AZ323:BD323"/>
    <mergeCell ref="BE323:BI323"/>
    <mergeCell ref="A324:C324"/>
    <mergeCell ref="D324:P324"/>
    <mergeCell ref="Q324:U324"/>
    <mergeCell ref="V324:AE324"/>
    <mergeCell ref="AF324:AJ324"/>
    <mergeCell ref="AK324:AO324"/>
    <mergeCell ref="AP322:AT322"/>
    <mergeCell ref="AU322:AY322"/>
    <mergeCell ref="AZ322:BD322"/>
    <mergeCell ref="BE322:BI322"/>
    <mergeCell ref="A323:C323"/>
    <mergeCell ref="D323:P323"/>
    <mergeCell ref="Q323:U323"/>
    <mergeCell ref="V323:AE323"/>
    <mergeCell ref="AF323:AJ323"/>
    <mergeCell ref="AK323:AO323"/>
    <mergeCell ref="AP321:AT321"/>
    <mergeCell ref="AU321:AY321"/>
    <mergeCell ref="AZ321:BD321"/>
    <mergeCell ref="BE321:BI321"/>
    <mergeCell ref="A322:C322"/>
    <mergeCell ref="D322:P322"/>
    <mergeCell ref="Q322:U322"/>
    <mergeCell ref="V322:AE322"/>
    <mergeCell ref="AF322:AJ322"/>
    <mergeCell ref="AK322:AO322"/>
    <mergeCell ref="AP320:AT320"/>
    <mergeCell ref="AU320:AY320"/>
    <mergeCell ref="AZ320:BD320"/>
    <mergeCell ref="BE320:BI320"/>
    <mergeCell ref="A321:C321"/>
    <mergeCell ref="D321:P321"/>
    <mergeCell ref="Q321:U321"/>
    <mergeCell ref="V321:AE321"/>
    <mergeCell ref="AF321:AJ321"/>
    <mergeCell ref="AK321:AO321"/>
    <mergeCell ref="AP319:AT319"/>
    <mergeCell ref="AU319:AY319"/>
    <mergeCell ref="AZ319:BD319"/>
    <mergeCell ref="BE319:BI319"/>
    <mergeCell ref="A320:C320"/>
    <mergeCell ref="D320:P320"/>
    <mergeCell ref="Q320:U320"/>
    <mergeCell ref="V320:AE320"/>
    <mergeCell ref="AF320:AJ320"/>
    <mergeCell ref="AK320:AO320"/>
    <mergeCell ref="AP318:AT318"/>
    <mergeCell ref="AU318:AY318"/>
    <mergeCell ref="AZ318:BD318"/>
    <mergeCell ref="BE318:BI318"/>
    <mergeCell ref="A319:C319"/>
    <mergeCell ref="D319:P319"/>
    <mergeCell ref="Q319:U319"/>
    <mergeCell ref="V319:AE319"/>
    <mergeCell ref="AF319:AJ319"/>
    <mergeCell ref="AK319:AO319"/>
    <mergeCell ref="AP317:AT317"/>
    <mergeCell ref="AU317:AY317"/>
    <mergeCell ref="AZ317:BD317"/>
    <mergeCell ref="BE317:BI317"/>
    <mergeCell ref="A318:C318"/>
    <mergeCell ref="D318:P318"/>
    <mergeCell ref="Q318:U318"/>
    <mergeCell ref="V318:AE318"/>
    <mergeCell ref="AF318:AJ318"/>
    <mergeCell ref="AK318:AO318"/>
    <mergeCell ref="AP316:AT316"/>
    <mergeCell ref="AU316:AY316"/>
    <mergeCell ref="AZ316:BD316"/>
    <mergeCell ref="BE316:BI316"/>
    <mergeCell ref="A317:C317"/>
    <mergeCell ref="D317:P317"/>
    <mergeCell ref="Q317:U317"/>
    <mergeCell ref="V317:AE317"/>
    <mergeCell ref="AF317:AJ317"/>
    <mergeCell ref="AK317:AO317"/>
    <mergeCell ref="AP315:AT315"/>
    <mergeCell ref="AU315:AY315"/>
    <mergeCell ref="AZ315:BD315"/>
    <mergeCell ref="BE315:BI315"/>
    <mergeCell ref="A316:C316"/>
    <mergeCell ref="D316:P316"/>
    <mergeCell ref="Q316:U316"/>
    <mergeCell ref="V316:AE316"/>
    <mergeCell ref="AF316:AJ316"/>
    <mergeCell ref="AK316:AO316"/>
    <mergeCell ref="AP314:AT314"/>
    <mergeCell ref="AU314:AY314"/>
    <mergeCell ref="AZ314:BD314"/>
    <mergeCell ref="BE314:BI314"/>
    <mergeCell ref="A315:C315"/>
    <mergeCell ref="D315:P315"/>
    <mergeCell ref="Q315:U315"/>
    <mergeCell ref="V315:AE315"/>
    <mergeCell ref="AF315:AJ315"/>
    <mergeCell ref="AK315:AO315"/>
    <mergeCell ref="AP313:AT313"/>
    <mergeCell ref="AU313:AY313"/>
    <mergeCell ref="AZ313:BD313"/>
    <mergeCell ref="BE313:BI313"/>
    <mergeCell ref="A314:C314"/>
    <mergeCell ref="D314:P314"/>
    <mergeCell ref="Q314:U314"/>
    <mergeCell ref="V314:AE314"/>
    <mergeCell ref="AF314:AJ314"/>
    <mergeCell ref="AK314:AO314"/>
    <mergeCell ref="AP312:AT312"/>
    <mergeCell ref="AU312:AY312"/>
    <mergeCell ref="AZ312:BD312"/>
    <mergeCell ref="BE312:BI312"/>
    <mergeCell ref="A313:C313"/>
    <mergeCell ref="D313:P313"/>
    <mergeCell ref="Q313:U313"/>
    <mergeCell ref="V313:AE313"/>
    <mergeCell ref="AF313:AJ313"/>
    <mergeCell ref="AK313:AO313"/>
    <mergeCell ref="AP311:AT311"/>
    <mergeCell ref="AU311:AY311"/>
    <mergeCell ref="AZ311:BD311"/>
    <mergeCell ref="BE311:BI311"/>
    <mergeCell ref="A312:C312"/>
    <mergeCell ref="D312:P312"/>
    <mergeCell ref="Q312:U312"/>
    <mergeCell ref="V312:AE312"/>
    <mergeCell ref="AF312:AJ312"/>
    <mergeCell ref="AK312:AO312"/>
    <mergeCell ref="AP310:AT310"/>
    <mergeCell ref="AU310:AY310"/>
    <mergeCell ref="AZ310:BD310"/>
    <mergeCell ref="BE310:BI310"/>
    <mergeCell ref="A311:C311"/>
    <mergeCell ref="D311:P311"/>
    <mergeCell ref="Q311:U311"/>
    <mergeCell ref="V311:AE311"/>
    <mergeCell ref="AF311:AJ311"/>
    <mergeCell ref="AK311:AO311"/>
    <mergeCell ref="AP309:AT309"/>
    <mergeCell ref="AU309:AY309"/>
    <mergeCell ref="AZ309:BD309"/>
    <mergeCell ref="BE309:BI309"/>
    <mergeCell ref="A310:C310"/>
    <mergeCell ref="D310:P310"/>
    <mergeCell ref="Q310:U310"/>
    <mergeCell ref="V310:AE310"/>
    <mergeCell ref="AF310:AJ310"/>
    <mergeCell ref="AK310:AO310"/>
    <mergeCell ref="AP308:AT308"/>
    <mergeCell ref="AU308:AY308"/>
    <mergeCell ref="AZ308:BD308"/>
    <mergeCell ref="BE308:BI308"/>
    <mergeCell ref="A309:C309"/>
    <mergeCell ref="D309:P309"/>
    <mergeCell ref="Q309:U309"/>
    <mergeCell ref="V309:AE309"/>
    <mergeCell ref="AF309:AJ309"/>
    <mergeCell ref="AK309:AO309"/>
    <mergeCell ref="AP307:AT307"/>
    <mergeCell ref="AU307:AY307"/>
    <mergeCell ref="AZ307:BD307"/>
    <mergeCell ref="BE307:BI307"/>
    <mergeCell ref="A308:C308"/>
    <mergeCell ref="D308:P308"/>
    <mergeCell ref="Q308:U308"/>
    <mergeCell ref="V308:AE308"/>
    <mergeCell ref="AF308:AJ308"/>
    <mergeCell ref="AK308:AO308"/>
    <mergeCell ref="AP306:AT306"/>
    <mergeCell ref="AU306:AY306"/>
    <mergeCell ref="AZ306:BD306"/>
    <mergeCell ref="BE306:BI306"/>
    <mergeCell ref="A307:C307"/>
    <mergeCell ref="D307:P307"/>
    <mergeCell ref="Q307:U307"/>
    <mergeCell ref="V307:AE307"/>
    <mergeCell ref="AF307:AJ307"/>
    <mergeCell ref="AK307:AO307"/>
    <mergeCell ref="AP305:AT305"/>
    <mergeCell ref="AU305:AY305"/>
    <mergeCell ref="AZ305:BD305"/>
    <mergeCell ref="BE305:BI305"/>
    <mergeCell ref="A306:C306"/>
    <mergeCell ref="D306:P306"/>
    <mergeCell ref="Q306:U306"/>
    <mergeCell ref="V306:AE306"/>
    <mergeCell ref="AF306:AJ306"/>
    <mergeCell ref="AK306:AO306"/>
    <mergeCell ref="AP304:AT304"/>
    <mergeCell ref="AU304:AY304"/>
    <mergeCell ref="AZ304:BD304"/>
    <mergeCell ref="BE304:BI304"/>
    <mergeCell ref="A305:C305"/>
    <mergeCell ref="D305:P305"/>
    <mergeCell ref="Q305:U305"/>
    <mergeCell ref="V305:AE305"/>
    <mergeCell ref="AF305:AJ305"/>
    <mergeCell ref="AK305:AO305"/>
    <mergeCell ref="AP303:AT303"/>
    <mergeCell ref="AU303:AY303"/>
    <mergeCell ref="AZ303:BD303"/>
    <mergeCell ref="BE303:BI303"/>
    <mergeCell ref="A304:C304"/>
    <mergeCell ref="D304:P304"/>
    <mergeCell ref="Q304:U304"/>
    <mergeCell ref="V304:AE304"/>
    <mergeCell ref="AF304:AJ304"/>
    <mergeCell ref="AK304:AO304"/>
    <mergeCell ref="AP302:AT302"/>
    <mergeCell ref="AU302:AY302"/>
    <mergeCell ref="AZ302:BD302"/>
    <mergeCell ref="BE302:BI302"/>
    <mergeCell ref="A303:C303"/>
    <mergeCell ref="D303:P303"/>
    <mergeCell ref="Q303:U303"/>
    <mergeCell ref="V303:AE303"/>
    <mergeCell ref="AF303:AJ303"/>
    <mergeCell ref="AK303:AO303"/>
    <mergeCell ref="AP301:AT301"/>
    <mergeCell ref="AU301:AY301"/>
    <mergeCell ref="AZ301:BD301"/>
    <mergeCell ref="BE301:BI301"/>
    <mergeCell ref="A302:C302"/>
    <mergeCell ref="D302:P302"/>
    <mergeCell ref="Q302:U302"/>
    <mergeCell ref="V302:AE302"/>
    <mergeCell ref="AF302:AJ302"/>
    <mergeCell ref="AK302:AO302"/>
    <mergeCell ref="AP300:AT300"/>
    <mergeCell ref="AU300:AY300"/>
    <mergeCell ref="AZ300:BD300"/>
    <mergeCell ref="BE300:BI300"/>
    <mergeCell ref="A301:C301"/>
    <mergeCell ref="D301:P301"/>
    <mergeCell ref="Q301:U301"/>
    <mergeCell ref="V301:AE301"/>
    <mergeCell ref="AF301:AJ301"/>
    <mergeCell ref="AK301:AO301"/>
    <mergeCell ref="A300:C300"/>
    <mergeCell ref="D300:P300"/>
    <mergeCell ref="Q300:U300"/>
    <mergeCell ref="V300:AE300"/>
    <mergeCell ref="AF300:AJ300"/>
    <mergeCell ref="AK300:AO300"/>
    <mergeCell ref="A299:C299"/>
    <mergeCell ref="D299:P299"/>
    <mergeCell ref="Q299:U299"/>
    <mergeCell ref="V299:AE299"/>
    <mergeCell ref="AF299:AJ299"/>
    <mergeCell ref="AK299:AO299"/>
    <mergeCell ref="BT291:BX291"/>
    <mergeCell ref="AP291:AT291"/>
    <mergeCell ref="AU291:AY291"/>
    <mergeCell ref="AZ291:BD291"/>
    <mergeCell ref="BE291:BI291"/>
    <mergeCell ref="BJ291:BN291"/>
    <mergeCell ref="BO291:BS291"/>
    <mergeCell ref="BE290:BI290"/>
    <mergeCell ref="BJ290:BN290"/>
    <mergeCell ref="BO290:BS290"/>
    <mergeCell ref="BT290:BX290"/>
    <mergeCell ref="A291:C291"/>
    <mergeCell ref="D291:P291"/>
    <mergeCell ref="Q291:U291"/>
    <mergeCell ref="V291:AE291"/>
    <mergeCell ref="AF291:AJ291"/>
    <mergeCell ref="AK291:AO291"/>
    <mergeCell ref="BT289:BX289"/>
    <mergeCell ref="A290:C290"/>
    <mergeCell ref="D290:P290"/>
    <mergeCell ref="Q290:U290"/>
    <mergeCell ref="V290:AE290"/>
    <mergeCell ref="AF290:AJ290"/>
    <mergeCell ref="AK290:AO290"/>
    <mergeCell ref="AP290:AT290"/>
    <mergeCell ref="AU290:AY290"/>
    <mergeCell ref="AZ290:BD290"/>
    <mergeCell ref="AP289:AT289"/>
    <mergeCell ref="AU289:AY289"/>
    <mergeCell ref="AZ289:BD289"/>
    <mergeCell ref="BE289:BI289"/>
    <mergeCell ref="BJ289:BN289"/>
    <mergeCell ref="BO289:BS289"/>
    <mergeCell ref="BE288:BI288"/>
    <mergeCell ref="BJ288:BN288"/>
    <mergeCell ref="BO288:BS288"/>
    <mergeCell ref="BT288:BX288"/>
    <mergeCell ref="A289:C289"/>
    <mergeCell ref="D289:P289"/>
    <mergeCell ref="Q289:U289"/>
    <mergeCell ref="V289:AE289"/>
    <mergeCell ref="AF289:AJ289"/>
    <mergeCell ref="AK289:AO289"/>
    <mergeCell ref="BT287:BX287"/>
    <mergeCell ref="A288:C288"/>
    <mergeCell ref="D288:P288"/>
    <mergeCell ref="Q288:U288"/>
    <mergeCell ref="V288:AE288"/>
    <mergeCell ref="AF288:AJ288"/>
    <mergeCell ref="AK288:AO288"/>
    <mergeCell ref="AP288:AT288"/>
    <mergeCell ref="AU288:AY288"/>
    <mergeCell ref="AZ288:BD288"/>
    <mergeCell ref="AP287:AT287"/>
    <mergeCell ref="AU287:AY287"/>
    <mergeCell ref="AZ287:BD287"/>
    <mergeCell ref="BE287:BI287"/>
    <mergeCell ref="BJ287:BN287"/>
    <mergeCell ref="BO287:BS287"/>
    <mergeCell ref="BE286:BI286"/>
    <mergeCell ref="BJ286:BN286"/>
    <mergeCell ref="BO286:BS286"/>
    <mergeCell ref="BT286:BX286"/>
    <mergeCell ref="A287:C287"/>
    <mergeCell ref="D287:P287"/>
    <mergeCell ref="Q287:U287"/>
    <mergeCell ref="V287:AE287"/>
    <mergeCell ref="AF287:AJ287"/>
    <mergeCell ref="AK287:AO287"/>
    <mergeCell ref="BT285:BX285"/>
    <mergeCell ref="A286:C286"/>
    <mergeCell ref="D286:P286"/>
    <mergeCell ref="Q286:U286"/>
    <mergeCell ref="V286:AE286"/>
    <mergeCell ref="AF286:AJ286"/>
    <mergeCell ref="AK286:AO286"/>
    <mergeCell ref="AP286:AT286"/>
    <mergeCell ref="AU286:AY286"/>
    <mergeCell ref="AZ286:BD286"/>
    <mergeCell ref="AP285:AT285"/>
    <mergeCell ref="AU285:AY285"/>
    <mergeCell ref="AZ285:BD285"/>
    <mergeCell ref="BE285:BI285"/>
    <mergeCell ref="BJ285:BN285"/>
    <mergeCell ref="BO285:BS285"/>
    <mergeCell ref="BE284:BI284"/>
    <mergeCell ref="BJ284:BN284"/>
    <mergeCell ref="BO284:BS284"/>
    <mergeCell ref="BT284:BX284"/>
    <mergeCell ref="A285:C285"/>
    <mergeCell ref="D285:P285"/>
    <mergeCell ref="Q285:U285"/>
    <mergeCell ref="V285:AE285"/>
    <mergeCell ref="AF285:AJ285"/>
    <mergeCell ref="AK285:AO285"/>
    <mergeCell ref="BT283:BX283"/>
    <mergeCell ref="A284:C284"/>
    <mergeCell ref="D284:P284"/>
    <mergeCell ref="Q284:U284"/>
    <mergeCell ref="V284:AE284"/>
    <mergeCell ref="AF284:AJ284"/>
    <mergeCell ref="AK284:AO284"/>
    <mergeCell ref="AP284:AT284"/>
    <mergeCell ref="AU284:AY284"/>
    <mergeCell ref="AZ284:BD284"/>
    <mergeCell ref="AP283:AT283"/>
    <mergeCell ref="AU283:AY283"/>
    <mergeCell ref="AZ283:BD283"/>
    <mergeCell ref="BE283:BI283"/>
    <mergeCell ref="BJ283:BN283"/>
    <mergeCell ref="BO283:BS283"/>
    <mergeCell ref="BE282:BI282"/>
    <mergeCell ref="BJ282:BN282"/>
    <mergeCell ref="BO282:BS282"/>
    <mergeCell ref="BT282:BX282"/>
    <mergeCell ref="A283:C283"/>
    <mergeCell ref="D283:P283"/>
    <mergeCell ref="Q283:U283"/>
    <mergeCell ref="V283:AE283"/>
    <mergeCell ref="AF283:AJ283"/>
    <mergeCell ref="AK283:AO283"/>
    <mergeCell ref="BT281:BX281"/>
    <mergeCell ref="A282:C282"/>
    <mergeCell ref="D282:P282"/>
    <mergeCell ref="Q282:U282"/>
    <mergeCell ref="V282:AE282"/>
    <mergeCell ref="AF282:AJ282"/>
    <mergeCell ref="AK282:AO282"/>
    <mergeCell ref="AP282:AT282"/>
    <mergeCell ref="AU282:AY282"/>
    <mergeCell ref="AZ282:BD282"/>
    <mergeCell ref="AP281:AT281"/>
    <mergeCell ref="AU281:AY281"/>
    <mergeCell ref="AZ281:BD281"/>
    <mergeCell ref="BE281:BI281"/>
    <mergeCell ref="BJ281:BN281"/>
    <mergeCell ref="BO281:BS281"/>
    <mergeCell ref="BE280:BI280"/>
    <mergeCell ref="BJ280:BN280"/>
    <mergeCell ref="BO280:BS280"/>
    <mergeCell ref="BT280:BX280"/>
    <mergeCell ref="A281:C281"/>
    <mergeCell ref="D281:P281"/>
    <mergeCell ref="Q281:U281"/>
    <mergeCell ref="V281:AE281"/>
    <mergeCell ref="AF281:AJ281"/>
    <mergeCell ref="AK281:AO281"/>
    <mergeCell ref="BT279:BX279"/>
    <mergeCell ref="A280:C280"/>
    <mergeCell ref="D280:P280"/>
    <mergeCell ref="Q280:U280"/>
    <mergeCell ref="V280:AE280"/>
    <mergeCell ref="AF280:AJ280"/>
    <mergeCell ref="AK280:AO280"/>
    <mergeCell ref="AP280:AT280"/>
    <mergeCell ref="AU280:AY280"/>
    <mergeCell ref="AZ280:BD280"/>
    <mergeCell ref="AP279:AT279"/>
    <mergeCell ref="AU279:AY279"/>
    <mergeCell ref="AZ279:BD279"/>
    <mergeCell ref="BE279:BI279"/>
    <mergeCell ref="BJ279:BN279"/>
    <mergeCell ref="BO279:BS279"/>
    <mergeCell ref="BE278:BI278"/>
    <mergeCell ref="BJ278:BN278"/>
    <mergeCell ref="BO278:BS278"/>
    <mergeCell ref="BT278:BX278"/>
    <mergeCell ref="A279:C279"/>
    <mergeCell ref="D279:P279"/>
    <mergeCell ref="Q279:U279"/>
    <mergeCell ref="V279:AE279"/>
    <mergeCell ref="AF279:AJ279"/>
    <mergeCell ref="AK279:AO279"/>
    <mergeCell ref="BT277:BX277"/>
    <mergeCell ref="A278:C278"/>
    <mergeCell ref="D278:P278"/>
    <mergeCell ref="Q278:U278"/>
    <mergeCell ref="V278:AE278"/>
    <mergeCell ref="AF278:AJ278"/>
    <mergeCell ref="AK278:AO278"/>
    <mergeCell ref="AP278:AT278"/>
    <mergeCell ref="AU278:AY278"/>
    <mergeCell ref="AZ278:BD278"/>
    <mergeCell ref="AP277:AT277"/>
    <mergeCell ref="AU277:AY277"/>
    <mergeCell ref="AZ277:BD277"/>
    <mergeCell ref="BE277:BI277"/>
    <mergeCell ref="BJ277:BN277"/>
    <mergeCell ref="BO277:BS277"/>
    <mergeCell ref="BE276:BI276"/>
    <mergeCell ref="BJ276:BN276"/>
    <mergeCell ref="BO276:BS276"/>
    <mergeCell ref="BT276:BX276"/>
    <mergeCell ref="A277:C277"/>
    <mergeCell ref="D277:P277"/>
    <mergeCell ref="Q277:U277"/>
    <mergeCell ref="V277:AE277"/>
    <mergeCell ref="AF277:AJ277"/>
    <mergeCell ref="AK277:AO277"/>
    <mergeCell ref="BT275:BX275"/>
    <mergeCell ref="A276:C276"/>
    <mergeCell ref="D276:P276"/>
    <mergeCell ref="Q276:U276"/>
    <mergeCell ref="V276:AE276"/>
    <mergeCell ref="AF276:AJ276"/>
    <mergeCell ref="AK276:AO276"/>
    <mergeCell ref="AP276:AT276"/>
    <mergeCell ref="AU276:AY276"/>
    <mergeCell ref="AZ276:BD276"/>
    <mergeCell ref="AP275:AT275"/>
    <mergeCell ref="AU275:AY275"/>
    <mergeCell ref="AZ275:BD275"/>
    <mergeCell ref="BE275:BI275"/>
    <mergeCell ref="BJ275:BN275"/>
    <mergeCell ref="BO275:BS275"/>
    <mergeCell ref="BE274:BI274"/>
    <mergeCell ref="BJ274:BN274"/>
    <mergeCell ref="BO274:BS274"/>
    <mergeCell ref="BT274:BX274"/>
    <mergeCell ref="A275:C275"/>
    <mergeCell ref="D275:P275"/>
    <mergeCell ref="Q275:U275"/>
    <mergeCell ref="V275:AE275"/>
    <mergeCell ref="AF275:AJ275"/>
    <mergeCell ref="AK275:AO275"/>
    <mergeCell ref="BT273:BX273"/>
    <mergeCell ref="A274:C274"/>
    <mergeCell ref="D274:P274"/>
    <mergeCell ref="Q274:U274"/>
    <mergeCell ref="V274:AE274"/>
    <mergeCell ref="AF274:AJ274"/>
    <mergeCell ref="AK274:AO274"/>
    <mergeCell ref="AP274:AT274"/>
    <mergeCell ref="AU274:AY274"/>
    <mergeCell ref="AZ274:BD274"/>
    <mergeCell ref="AP273:AT273"/>
    <mergeCell ref="AU273:AY273"/>
    <mergeCell ref="AZ273:BD273"/>
    <mergeCell ref="BE273:BI273"/>
    <mergeCell ref="BJ273:BN273"/>
    <mergeCell ref="BO273:BS273"/>
    <mergeCell ref="BE272:BI272"/>
    <mergeCell ref="BJ272:BN272"/>
    <mergeCell ref="BO272:BS272"/>
    <mergeCell ref="BT272:BX272"/>
    <mergeCell ref="A273:C273"/>
    <mergeCell ref="D273:P273"/>
    <mergeCell ref="Q273:U273"/>
    <mergeCell ref="V273:AE273"/>
    <mergeCell ref="AF273:AJ273"/>
    <mergeCell ref="AK273:AO273"/>
    <mergeCell ref="BT271:BX271"/>
    <mergeCell ref="A272:C272"/>
    <mergeCell ref="D272:P272"/>
    <mergeCell ref="Q272:U272"/>
    <mergeCell ref="V272:AE272"/>
    <mergeCell ref="AF272:AJ272"/>
    <mergeCell ref="AK272:AO272"/>
    <mergeCell ref="AP272:AT272"/>
    <mergeCell ref="AU272:AY272"/>
    <mergeCell ref="AZ272:BD272"/>
    <mergeCell ref="AP271:AT271"/>
    <mergeCell ref="AU271:AY271"/>
    <mergeCell ref="AZ271:BD271"/>
    <mergeCell ref="BE271:BI271"/>
    <mergeCell ref="BJ271:BN271"/>
    <mergeCell ref="BO271:BS271"/>
    <mergeCell ref="BE270:BI270"/>
    <mergeCell ref="BJ270:BN270"/>
    <mergeCell ref="BO270:BS270"/>
    <mergeCell ref="BT270:BX270"/>
    <mergeCell ref="A271:C271"/>
    <mergeCell ref="D271:P271"/>
    <mergeCell ref="Q271:U271"/>
    <mergeCell ref="V271:AE271"/>
    <mergeCell ref="AF271:AJ271"/>
    <mergeCell ref="AK271:AO271"/>
    <mergeCell ref="BT269:BX269"/>
    <mergeCell ref="A270:C270"/>
    <mergeCell ref="D270:P270"/>
    <mergeCell ref="Q270:U270"/>
    <mergeCell ref="V270:AE270"/>
    <mergeCell ref="AF270:AJ270"/>
    <mergeCell ref="AK270:AO270"/>
    <mergeCell ref="AP270:AT270"/>
    <mergeCell ref="AU270:AY270"/>
    <mergeCell ref="AZ270:BD270"/>
    <mergeCell ref="AP269:AT269"/>
    <mergeCell ref="AU269:AY269"/>
    <mergeCell ref="AZ269:BD269"/>
    <mergeCell ref="BE269:BI269"/>
    <mergeCell ref="BJ269:BN269"/>
    <mergeCell ref="BO269:BS269"/>
    <mergeCell ref="BE268:BI268"/>
    <mergeCell ref="BJ268:BN268"/>
    <mergeCell ref="BO268:BS268"/>
    <mergeCell ref="BT268:BX268"/>
    <mergeCell ref="A269:C269"/>
    <mergeCell ref="D269:P269"/>
    <mergeCell ref="Q269:U269"/>
    <mergeCell ref="V269:AE269"/>
    <mergeCell ref="AF269:AJ269"/>
    <mergeCell ref="AK269:AO269"/>
    <mergeCell ref="BT267:BX267"/>
    <mergeCell ref="A268:C268"/>
    <mergeCell ref="D268:P268"/>
    <mergeCell ref="Q268:U268"/>
    <mergeCell ref="V268:AE268"/>
    <mergeCell ref="AF268:AJ268"/>
    <mergeCell ref="AK268:AO268"/>
    <mergeCell ref="AP268:AT268"/>
    <mergeCell ref="AU268:AY268"/>
    <mergeCell ref="AZ268:BD268"/>
    <mergeCell ref="AP267:AT267"/>
    <mergeCell ref="AU267:AY267"/>
    <mergeCell ref="AZ267:BD267"/>
    <mergeCell ref="BE267:BI267"/>
    <mergeCell ref="BJ267:BN267"/>
    <mergeCell ref="BO267:BS267"/>
    <mergeCell ref="BE266:BI266"/>
    <mergeCell ref="BJ266:BN266"/>
    <mergeCell ref="BO266:BS266"/>
    <mergeCell ref="BT266:BX266"/>
    <mergeCell ref="A267:C267"/>
    <mergeCell ref="D267:P267"/>
    <mergeCell ref="Q267:U267"/>
    <mergeCell ref="V267:AE267"/>
    <mergeCell ref="AF267:AJ267"/>
    <mergeCell ref="AK267:AO267"/>
    <mergeCell ref="BT265:BX265"/>
    <mergeCell ref="A266:C266"/>
    <mergeCell ref="D266:P266"/>
    <mergeCell ref="Q266:U266"/>
    <mergeCell ref="V266:AE266"/>
    <mergeCell ref="AF266:AJ266"/>
    <mergeCell ref="AK266:AO266"/>
    <mergeCell ref="AP266:AT266"/>
    <mergeCell ref="AU266:AY266"/>
    <mergeCell ref="AZ266:BD266"/>
    <mergeCell ref="AP265:AT265"/>
    <mergeCell ref="AU265:AY265"/>
    <mergeCell ref="AZ265:BD265"/>
    <mergeCell ref="BE265:BI265"/>
    <mergeCell ref="BJ265:BN265"/>
    <mergeCell ref="BO265:BS265"/>
    <mergeCell ref="BE264:BI264"/>
    <mergeCell ref="BJ264:BN264"/>
    <mergeCell ref="BO264:BS264"/>
    <mergeCell ref="BT264:BX264"/>
    <mergeCell ref="A265:C265"/>
    <mergeCell ref="D265:P265"/>
    <mergeCell ref="Q265:U265"/>
    <mergeCell ref="V265:AE265"/>
    <mergeCell ref="AF265:AJ265"/>
    <mergeCell ref="AK265:AO265"/>
    <mergeCell ref="BT263:BX263"/>
    <mergeCell ref="A264:C264"/>
    <mergeCell ref="D264:P264"/>
    <mergeCell ref="Q264:U264"/>
    <mergeCell ref="V264:AE264"/>
    <mergeCell ref="AF264:AJ264"/>
    <mergeCell ref="AK264:AO264"/>
    <mergeCell ref="AP264:AT264"/>
    <mergeCell ref="AU264:AY264"/>
    <mergeCell ref="AZ264:BD264"/>
    <mergeCell ref="AP263:AT263"/>
    <mergeCell ref="AU263:AY263"/>
    <mergeCell ref="AZ263:BD263"/>
    <mergeCell ref="BE263:BI263"/>
    <mergeCell ref="BJ263:BN263"/>
    <mergeCell ref="BO263:BS263"/>
    <mergeCell ref="BE262:BI262"/>
    <mergeCell ref="BJ262:BN262"/>
    <mergeCell ref="BO262:BS262"/>
    <mergeCell ref="BT262:BX262"/>
    <mergeCell ref="A263:C263"/>
    <mergeCell ref="D263:P263"/>
    <mergeCell ref="Q263:U263"/>
    <mergeCell ref="V263:AE263"/>
    <mergeCell ref="AF263:AJ263"/>
    <mergeCell ref="AK263:AO263"/>
    <mergeCell ref="BT261:BX261"/>
    <mergeCell ref="A262:C262"/>
    <mergeCell ref="D262:P262"/>
    <mergeCell ref="Q262:U262"/>
    <mergeCell ref="V262:AE262"/>
    <mergeCell ref="AF262:AJ262"/>
    <mergeCell ref="AK262:AO262"/>
    <mergeCell ref="AP262:AT262"/>
    <mergeCell ref="AU262:AY262"/>
    <mergeCell ref="AZ262:BD262"/>
    <mergeCell ref="AP261:AT261"/>
    <mergeCell ref="AU261:AY261"/>
    <mergeCell ref="AZ261:BD261"/>
    <mergeCell ref="BE261:BI261"/>
    <mergeCell ref="BJ261:BN261"/>
    <mergeCell ref="BO261:BS261"/>
    <mergeCell ref="BE260:BI260"/>
    <mergeCell ref="BJ260:BN260"/>
    <mergeCell ref="BO260:BS260"/>
    <mergeCell ref="BT260:BX260"/>
    <mergeCell ref="A261:C261"/>
    <mergeCell ref="D261:P261"/>
    <mergeCell ref="Q261:U261"/>
    <mergeCell ref="V261:AE261"/>
    <mergeCell ref="AF261:AJ261"/>
    <mergeCell ref="AK261:AO261"/>
    <mergeCell ref="BT259:BX259"/>
    <mergeCell ref="A260:C260"/>
    <mergeCell ref="D260:P260"/>
    <mergeCell ref="Q260:U260"/>
    <mergeCell ref="V260:AE260"/>
    <mergeCell ref="AF260:AJ260"/>
    <mergeCell ref="AK260:AO260"/>
    <mergeCell ref="AP260:AT260"/>
    <mergeCell ref="AU260:AY260"/>
    <mergeCell ref="AZ260:BD260"/>
    <mergeCell ref="AP259:AT259"/>
    <mergeCell ref="AU259:AY259"/>
    <mergeCell ref="AZ259:BD259"/>
    <mergeCell ref="BE259:BI259"/>
    <mergeCell ref="BJ259:BN259"/>
    <mergeCell ref="BO259:BS259"/>
    <mergeCell ref="BE258:BI258"/>
    <mergeCell ref="BJ258:BN258"/>
    <mergeCell ref="BO258:BS258"/>
    <mergeCell ref="BT258:BX258"/>
    <mergeCell ref="A259:C259"/>
    <mergeCell ref="D259:P259"/>
    <mergeCell ref="Q259:U259"/>
    <mergeCell ref="V259:AE259"/>
    <mergeCell ref="AF259:AJ259"/>
    <mergeCell ref="AK259:AO259"/>
    <mergeCell ref="BT257:BX257"/>
    <mergeCell ref="A258:C258"/>
    <mergeCell ref="D258:P258"/>
    <mergeCell ref="Q258:U258"/>
    <mergeCell ref="V258:AE258"/>
    <mergeCell ref="AF258:AJ258"/>
    <mergeCell ref="AK258:AO258"/>
    <mergeCell ref="AP258:AT258"/>
    <mergeCell ref="AU258:AY258"/>
    <mergeCell ref="AZ258:BD258"/>
    <mergeCell ref="AP257:AT257"/>
    <mergeCell ref="AU257:AY257"/>
    <mergeCell ref="AZ257:BD257"/>
    <mergeCell ref="BE257:BI257"/>
    <mergeCell ref="BJ257:BN257"/>
    <mergeCell ref="BO257:BS257"/>
    <mergeCell ref="BE256:BI256"/>
    <mergeCell ref="BJ256:BN256"/>
    <mergeCell ref="BO256:BS256"/>
    <mergeCell ref="BT256:BX256"/>
    <mergeCell ref="A257:C257"/>
    <mergeCell ref="D257:P257"/>
    <mergeCell ref="Q257:U257"/>
    <mergeCell ref="V257:AE257"/>
    <mergeCell ref="AF257:AJ257"/>
    <mergeCell ref="AK257:AO257"/>
    <mergeCell ref="BT255:BX255"/>
    <mergeCell ref="A256:C256"/>
    <mergeCell ref="D256:P256"/>
    <mergeCell ref="Q256:U256"/>
    <mergeCell ref="V256:AE256"/>
    <mergeCell ref="AF256:AJ256"/>
    <mergeCell ref="AK256:AO256"/>
    <mergeCell ref="AP256:AT256"/>
    <mergeCell ref="AU256:AY256"/>
    <mergeCell ref="AZ256:BD256"/>
    <mergeCell ref="AP255:AT255"/>
    <mergeCell ref="AU255:AY255"/>
    <mergeCell ref="AZ255:BD255"/>
    <mergeCell ref="BE255:BI255"/>
    <mergeCell ref="BJ255:BN255"/>
    <mergeCell ref="BO255:BS255"/>
    <mergeCell ref="BE254:BI254"/>
    <mergeCell ref="BJ254:BN254"/>
    <mergeCell ref="BO254:BS254"/>
    <mergeCell ref="BT254:BX254"/>
    <mergeCell ref="A255:C255"/>
    <mergeCell ref="D255:P255"/>
    <mergeCell ref="Q255:U255"/>
    <mergeCell ref="V255:AE255"/>
    <mergeCell ref="AF255:AJ255"/>
    <mergeCell ref="AK255:AO255"/>
    <mergeCell ref="BT253:BX253"/>
    <mergeCell ref="A254:C254"/>
    <mergeCell ref="D254:P254"/>
    <mergeCell ref="Q254:U254"/>
    <mergeCell ref="V254:AE254"/>
    <mergeCell ref="AF254:AJ254"/>
    <mergeCell ref="AK254:AO254"/>
    <mergeCell ref="AP254:AT254"/>
    <mergeCell ref="AU254:AY254"/>
    <mergeCell ref="AZ254:BD254"/>
    <mergeCell ref="AP253:AT253"/>
    <mergeCell ref="AU253:AY253"/>
    <mergeCell ref="AZ253:BD253"/>
    <mergeCell ref="BE253:BI253"/>
    <mergeCell ref="BJ253:BN253"/>
    <mergeCell ref="BO253:BS253"/>
    <mergeCell ref="BE252:BI252"/>
    <mergeCell ref="BJ252:BN252"/>
    <mergeCell ref="BO252:BS252"/>
    <mergeCell ref="BT252:BX252"/>
    <mergeCell ref="A253:C253"/>
    <mergeCell ref="D253:P253"/>
    <mergeCell ref="Q253:U253"/>
    <mergeCell ref="V253:AE253"/>
    <mergeCell ref="AF253:AJ253"/>
    <mergeCell ref="AK253:AO253"/>
    <mergeCell ref="BT251:BX251"/>
    <mergeCell ref="A252:C252"/>
    <mergeCell ref="D252:P252"/>
    <mergeCell ref="Q252:U252"/>
    <mergeCell ref="V252:AE252"/>
    <mergeCell ref="AF252:AJ252"/>
    <mergeCell ref="AK252:AO252"/>
    <mergeCell ref="AP252:AT252"/>
    <mergeCell ref="AU252:AY252"/>
    <mergeCell ref="AZ252:BD252"/>
    <mergeCell ref="AP251:AT251"/>
    <mergeCell ref="AU251:AY251"/>
    <mergeCell ref="AZ251:BD251"/>
    <mergeCell ref="BE251:BI251"/>
    <mergeCell ref="BJ251:BN251"/>
    <mergeCell ref="BO251:BS251"/>
    <mergeCell ref="BE250:BI250"/>
    <mergeCell ref="BJ250:BN250"/>
    <mergeCell ref="BO250:BS250"/>
    <mergeCell ref="BT250:BX250"/>
    <mergeCell ref="A251:C251"/>
    <mergeCell ref="D251:P251"/>
    <mergeCell ref="Q251:U251"/>
    <mergeCell ref="V251:AE251"/>
    <mergeCell ref="AF251:AJ251"/>
    <mergeCell ref="AK251:AO251"/>
    <mergeCell ref="BT249:BX249"/>
    <mergeCell ref="A250:C250"/>
    <mergeCell ref="D250:P250"/>
    <mergeCell ref="Q250:U250"/>
    <mergeCell ref="V250:AE250"/>
    <mergeCell ref="AF250:AJ250"/>
    <mergeCell ref="AK250:AO250"/>
    <mergeCell ref="AP250:AT250"/>
    <mergeCell ref="AU250:AY250"/>
    <mergeCell ref="AZ250:BD250"/>
    <mergeCell ref="AP249:AT249"/>
    <mergeCell ref="AU249:AY249"/>
    <mergeCell ref="AZ249:BD249"/>
    <mergeCell ref="BE249:BI249"/>
    <mergeCell ref="BJ249:BN249"/>
    <mergeCell ref="BO249:BS249"/>
    <mergeCell ref="BE248:BI248"/>
    <mergeCell ref="BJ248:BN248"/>
    <mergeCell ref="BO248:BS248"/>
    <mergeCell ref="BT248:BX248"/>
    <mergeCell ref="A249:C249"/>
    <mergeCell ref="D249:P249"/>
    <mergeCell ref="Q249:U249"/>
    <mergeCell ref="V249:AE249"/>
    <mergeCell ref="AF249:AJ249"/>
    <mergeCell ref="AK249:AO249"/>
    <mergeCell ref="BT247:BX247"/>
    <mergeCell ref="A248:C248"/>
    <mergeCell ref="D248:P248"/>
    <mergeCell ref="Q248:U248"/>
    <mergeCell ref="V248:AE248"/>
    <mergeCell ref="AF248:AJ248"/>
    <mergeCell ref="AK248:AO248"/>
    <mergeCell ref="AP248:AT248"/>
    <mergeCell ref="AU248:AY248"/>
    <mergeCell ref="AZ248:BD248"/>
    <mergeCell ref="AP247:AT247"/>
    <mergeCell ref="AU247:AY247"/>
    <mergeCell ref="AZ247:BD247"/>
    <mergeCell ref="BE247:BI247"/>
    <mergeCell ref="BJ247:BN247"/>
    <mergeCell ref="BO247:BS247"/>
    <mergeCell ref="BE246:BI246"/>
    <mergeCell ref="BJ246:BN246"/>
    <mergeCell ref="BO246:BS246"/>
    <mergeCell ref="BT246:BX246"/>
    <mergeCell ref="A247:C247"/>
    <mergeCell ref="D247:P247"/>
    <mergeCell ref="Q247:U247"/>
    <mergeCell ref="V247:AE247"/>
    <mergeCell ref="AF247:AJ247"/>
    <mergeCell ref="AK247:AO247"/>
    <mergeCell ref="BT245:BX245"/>
    <mergeCell ref="A246:C246"/>
    <mergeCell ref="D246:P246"/>
    <mergeCell ref="Q246:U246"/>
    <mergeCell ref="V246:AE246"/>
    <mergeCell ref="AF246:AJ246"/>
    <mergeCell ref="AK246:AO246"/>
    <mergeCell ref="AP246:AT246"/>
    <mergeCell ref="AU246:AY246"/>
    <mergeCell ref="AZ246:BD246"/>
    <mergeCell ref="AP245:AT245"/>
    <mergeCell ref="AU245:AY245"/>
    <mergeCell ref="AZ245:BD245"/>
    <mergeCell ref="BE245:BI245"/>
    <mergeCell ref="BJ245:BN245"/>
    <mergeCell ref="BO245:BS245"/>
    <mergeCell ref="BE244:BI244"/>
    <mergeCell ref="BJ244:BN244"/>
    <mergeCell ref="BO244:BS244"/>
    <mergeCell ref="BT244:BX244"/>
    <mergeCell ref="A245:C245"/>
    <mergeCell ref="D245:P245"/>
    <mergeCell ref="Q245:U245"/>
    <mergeCell ref="V245:AE245"/>
    <mergeCell ref="AF245:AJ245"/>
    <mergeCell ref="AK245:AO245"/>
    <mergeCell ref="BT243:BX243"/>
    <mergeCell ref="A244:C244"/>
    <mergeCell ref="D244:P244"/>
    <mergeCell ref="Q244:U244"/>
    <mergeCell ref="V244:AE244"/>
    <mergeCell ref="AF244:AJ244"/>
    <mergeCell ref="AK244:AO244"/>
    <mergeCell ref="AP244:AT244"/>
    <mergeCell ref="AU244:AY244"/>
    <mergeCell ref="AZ244:BD244"/>
    <mergeCell ref="AP243:AT243"/>
    <mergeCell ref="AU243:AY243"/>
    <mergeCell ref="AZ243:BD243"/>
    <mergeCell ref="BE243:BI243"/>
    <mergeCell ref="BJ243:BN243"/>
    <mergeCell ref="BO243:BS243"/>
    <mergeCell ref="BE242:BI242"/>
    <mergeCell ref="BJ242:BN242"/>
    <mergeCell ref="BO242:BS242"/>
    <mergeCell ref="BT242:BX242"/>
    <mergeCell ref="A243:C243"/>
    <mergeCell ref="D243:P243"/>
    <mergeCell ref="Q243:U243"/>
    <mergeCell ref="V243:AE243"/>
    <mergeCell ref="AF243:AJ243"/>
    <mergeCell ref="AK243:AO243"/>
    <mergeCell ref="BT241:BX241"/>
    <mergeCell ref="A242:C242"/>
    <mergeCell ref="D242:P242"/>
    <mergeCell ref="Q242:U242"/>
    <mergeCell ref="V242:AE242"/>
    <mergeCell ref="AF242:AJ242"/>
    <mergeCell ref="AK242:AO242"/>
    <mergeCell ref="AP242:AT242"/>
    <mergeCell ref="AU242:AY242"/>
    <mergeCell ref="AZ242:BD242"/>
    <mergeCell ref="AP241:AT241"/>
    <mergeCell ref="AU241:AY241"/>
    <mergeCell ref="AZ241:BD241"/>
    <mergeCell ref="BE241:BI241"/>
    <mergeCell ref="BJ241:BN241"/>
    <mergeCell ref="BO241:BS241"/>
    <mergeCell ref="BE240:BI240"/>
    <mergeCell ref="BJ240:BN240"/>
    <mergeCell ref="BO240:BS240"/>
    <mergeCell ref="BT240:BX240"/>
    <mergeCell ref="A241:C241"/>
    <mergeCell ref="D241:P241"/>
    <mergeCell ref="Q241:U241"/>
    <mergeCell ref="V241:AE241"/>
    <mergeCell ref="AF241:AJ241"/>
    <mergeCell ref="AK241:AO241"/>
    <mergeCell ref="BT239:BX239"/>
    <mergeCell ref="A240:C240"/>
    <mergeCell ref="D240:P240"/>
    <mergeCell ref="Q240:U240"/>
    <mergeCell ref="V240:AE240"/>
    <mergeCell ref="AF240:AJ240"/>
    <mergeCell ref="AK240:AO240"/>
    <mergeCell ref="AP240:AT240"/>
    <mergeCell ref="AU240:AY240"/>
    <mergeCell ref="AZ240:BD240"/>
    <mergeCell ref="AP239:AT239"/>
    <mergeCell ref="AU239:AY239"/>
    <mergeCell ref="AZ239:BD239"/>
    <mergeCell ref="BE239:BI239"/>
    <mergeCell ref="BJ239:BN239"/>
    <mergeCell ref="BO239:BS239"/>
    <mergeCell ref="BE238:BI238"/>
    <mergeCell ref="BJ238:BN238"/>
    <mergeCell ref="BO238:BS238"/>
    <mergeCell ref="BT238:BX238"/>
    <mergeCell ref="A239:C239"/>
    <mergeCell ref="D239:P239"/>
    <mergeCell ref="Q239:U239"/>
    <mergeCell ref="V239:AE239"/>
    <mergeCell ref="AF239:AJ239"/>
    <mergeCell ref="AK239:AO239"/>
    <mergeCell ref="BT237:BX237"/>
    <mergeCell ref="A238:C238"/>
    <mergeCell ref="D238:P238"/>
    <mergeCell ref="Q238:U238"/>
    <mergeCell ref="V238:AE238"/>
    <mergeCell ref="AF238:AJ238"/>
    <mergeCell ref="AK238:AO238"/>
    <mergeCell ref="AP238:AT238"/>
    <mergeCell ref="AU238:AY238"/>
    <mergeCell ref="AZ238:BD238"/>
    <mergeCell ref="AP237:AT237"/>
    <mergeCell ref="AU237:AY237"/>
    <mergeCell ref="AZ237:BD237"/>
    <mergeCell ref="BE237:BI237"/>
    <mergeCell ref="BJ237:BN237"/>
    <mergeCell ref="BO237:BS237"/>
    <mergeCell ref="BE236:BI236"/>
    <mergeCell ref="BJ236:BN236"/>
    <mergeCell ref="BO236:BS236"/>
    <mergeCell ref="BT236:BX236"/>
    <mergeCell ref="A237:C237"/>
    <mergeCell ref="D237:P237"/>
    <mergeCell ref="Q237:U237"/>
    <mergeCell ref="V237:AE237"/>
    <mergeCell ref="AF237:AJ237"/>
    <mergeCell ref="AK237:AO237"/>
    <mergeCell ref="BT235:BX235"/>
    <mergeCell ref="A236:C236"/>
    <mergeCell ref="D236:P236"/>
    <mergeCell ref="Q236:U236"/>
    <mergeCell ref="V236:AE236"/>
    <mergeCell ref="AF236:AJ236"/>
    <mergeCell ref="AK236:AO236"/>
    <mergeCell ref="AP236:AT236"/>
    <mergeCell ref="AU236:AY236"/>
    <mergeCell ref="AZ236:BD236"/>
    <mergeCell ref="AP235:AT235"/>
    <mergeCell ref="AU235:AY235"/>
    <mergeCell ref="AZ235:BD235"/>
    <mergeCell ref="BE235:BI235"/>
    <mergeCell ref="BJ235:BN235"/>
    <mergeCell ref="BO235:BS235"/>
    <mergeCell ref="BE234:BI234"/>
    <mergeCell ref="BJ234:BN234"/>
    <mergeCell ref="BO234:BS234"/>
    <mergeCell ref="BT234:BX234"/>
    <mergeCell ref="A235:C235"/>
    <mergeCell ref="D235:P235"/>
    <mergeCell ref="Q235:U235"/>
    <mergeCell ref="V235:AE235"/>
    <mergeCell ref="AF235:AJ235"/>
    <mergeCell ref="AK235:AO235"/>
    <mergeCell ref="BT233:BX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AP233:AT233"/>
    <mergeCell ref="AU233:AY233"/>
    <mergeCell ref="AZ233:BD233"/>
    <mergeCell ref="BE233:BI233"/>
    <mergeCell ref="BJ233:BN233"/>
    <mergeCell ref="BO233:BS233"/>
    <mergeCell ref="BE232:BI232"/>
    <mergeCell ref="BJ232:BN232"/>
    <mergeCell ref="BO232:BS232"/>
    <mergeCell ref="BT232:BX232"/>
    <mergeCell ref="A233:C233"/>
    <mergeCell ref="D233:P233"/>
    <mergeCell ref="Q233:U233"/>
    <mergeCell ref="V233:AE233"/>
    <mergeCell ref="AF233:AJ233"/>
    <mergeCell ref="AK233:AO233"/>
    <mergeCell ref="BT231:BX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AP231:AT231"/>
    <mergeCell ref="AU231:AY231"/>
    <mergeCell ref="AZ231:BD231"/>
    <mergeCell ref="BE231:BI231"/>
    <mergeCell ref="BJ231:BN231"/>
    <mergeCell ref="BO231:BS231"/>
    <mergeCell ref="BE230:BI230"/>
    <mergeCell ref="BJ230:BN230"/>
    <mergeCell ref="BO230:BS230"/>
    <mergeCell ref="BT230:BX230"/>
    <mergeCell ref="A231:C231"/>
    <mergeCell ref="D231:P231"/>
    <mergeCell ref="Q231:U231"/>
    <mergeCell ref="V231:AE231"/>
    <mergeCell ref="AF231:AJ231"/>
    <mergeCell ref="AK231:AO231"/>
    <mergeCell ref="BT229:BX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AP229:AT229"/>
    <mergeCell ref="AU229:AY229"/>
    <mergeCell ref="AZ229:BD229"/>
    <mergeCell ref="BE229:BI229"/>
    <mergeCell ref="BJ229:BN229"/>
    <mergeCell ref="BO229:BS229"/>
    <mergeCell ref="BE228:BI228"/>
    <mergeCell ref="BJ228:BN228"/>
    <mergeCell ref="BO228:BS228"/>
    <mergeCell ref="BT228:BX228"/>
    <mergeCell ref="A229:C229"/>
    <mergeCell ref="D229:P229"/>
    <mergeCell ref="Q229:U229"/>
    <mergeCell ref="V229:AE229"/>
    <mergeCell ref="AF229:AJ229"/>
    <mergeCell ref="AK229:AO229"/>
    <mergeCell ref="BT227:BX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AP227:AT227"/>
    <mergeCell ref="AU227:AY227"/>
    <mergeCell ref="AZ227:BD227"/>
    <mergeCell ref="BE227:BI227"/>
    <mergeCell ref="BJ227:BN227"/>
    <mergeCell ref="BO227:BS227"/>
    <mergeCell ref="BE226:BI226"/>
    <mergeCell ref="BJ226:BN226"/>
    <mergeCell ref="BO226:BS226"/>
    <mergeCell ref="BT226:BX226"/>
    <mergeCell ref="A227:C227"/>
    <mergeCell ref="D227:P227"/>
    <mergeCell ref="Q227:U227"/>
    <mergeCell ref="V227:AE227"/>
    <mergeCell ref="AF227:AJ227"/>
    <mergeCell ref="AK227:AO227"/>
    <mergeCell ref="BT225:BX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AP225:AT225"/>
    <mergeCell ref="AU225:AY225"/>
    <mergeCell ref="AZ225:BD225"/>
    <mergeCell ref="BE225:BI225"/>
    <mergeCell ref="BJ225:BN225"/>
    <mergeCell ref="BO225:BS225"/>
    <mergeCell ref="BE224:BI224"/>
    <mergeCell ref="BJ224:BN224"/>
    <mergeCell ref="BO224:BS224"/>
    <mergeCell ref="BT224:BX224"/>
    <mergeCell ref="A225:C225"/>
    <mergeCell ref="D225:P225"/>
    <mergeCell ref="Q225:U225"/>
    <mergeCell ref="V225:AE225"/>
    <mergeCell ref="AF225:AJ225"/>
    <mergeCell ref="AK225:AO225"/>
    <mergeCell ref="BT223:BX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AP223:AT223"/>
    <mergeCell ref="AU223:AY223"/>
    <mergeCell ref="AZ223:BD223"/>
    <mergeCell ref="BE223:BI223"/>
    <mergeCell ref="BJ223:BN223"/>
    <mergeCell ref="BO223:BS223"/>
    <mergeCell ref="BE222:BI222"/>
    <mergeCell ref="BJ222:BN222"/>
    <mergeCell ref="BO222:BS222"/>
    <mergeCell ref="BT222:BX222"/>
    <mergeCell ref="A223:C223"/>
    <mergeCell ref="D223:P223"/>
    <mergeCell ref="Q223:U223"/>
    <mergeCell ref="V223:AE223"/>
    <mergeCell ref="AF223:AJ223"/>
    <mergeCell ref="AK223:AO223"/>
    <mergeCell ref="BT221:BX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AP221:AT221"/>
    <mergeCell ref="AU221:AY221"/>
    <mergeCell ref="AZ221:BD221"/>
    <mergeCell ref="BE221:BI221"/>
    <mergeCell ref="BJ221:BN221"/>
    <mergeCell ref="BO221:BS221"/>
    <mergeCell ref="BE220:BI220"/>
    <mergeCell ref="BJ220:BN220"/>
    <mergeCell ref="BO220:BS220"/>
    <mergeCell ref="BT220:BX220"/>
    <mergeCell ref="A221:C221"/>
    <mergeCell ref="D221:P221"/>
    <mergeCell ref="Q221:U221"/>
    <mergeCell ref="V221:AE221"/>
    <mergeCell ref="AF221:AJ221"/>
    <mergeCell ref="AK221:AO221"/>
    <mergeCell ref="BT219:BX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AP219:AT219"/>
    <mergeCell ref="AU219:AY219"/>
    <mergeCell ref="AZ219:BD219"/>
    <mergeCell ref="BE219:BI219"/>
    <mergeCell ref="BJ219:BN219"/>
    <mergeCell ref="BO219:BS219"/>
    <mergeCell ref="BE218:BI218"/>
    <mergeCell ref="BJ218:BN218"/>
    <mergeCell ref="BO218:BS218"/>
    <mergeCell ref="BT218:BX218"/>
    <mergeCell ref="A219:C219"/>
    <mergeCell ref="D219:P219"/>
    <mergeCell ref="Q219:U219"/>
    <mergeCell ref="V219:AE219"/>
    <mergeCell ref="AF219:AJ219"/>
    <mergeCell ref="AK219:AO219"/>
    <mergeCell ref="BT217:BX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AP217:AT217"/>
    <mergeCell ref="AU217:AY217"/>
    <mergeCell ref="AZ217:BD217"/>
    <mergeCell ref="BE217:BI217"/>
    <mergeCell ref="BJ217:BN217"/>
    <mergeCell ref="BO217:BS217"/>
    <mergeCell ref="BE216:BI216"/>
    <mergeCell ref="BJ216:BN216"/>
    <mergeCell ref="BO216:BS216"/>
    <mergeCell ref="BT216:BX216"/>
    <mergeCell ref="A217:C217"/>
    <mergeCell ref="D217:P217"/>
    <mergeCell ref="Q217:U217"/>
    <mergeCell ref="V217:AE217"/>
    <mergeCell ref="AF217:AJ217"/>
    <mergeCell ref="AK217:AO217"/>
    <mergeCell ref="BT215:BX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AP215:AT215"/>
    <mergeCell ref="AU215:AY215"/>
    <mergeCell ref="AZ215:BD215"/>
    <mergeCell ref="BE215:BI215"/>
    <mergeCell ref="BJ215:BN215"/>
    <mergeCell ref="BO215:BS215"/>
    <mergeCell ref="BE214:BI214"/>
    <mergeCell ref="BJ214:BN214"/>
    <mergeCell ref="BO214:BS214"/>
    <mergeCell ref="BT214:BX214"/>
    <mergeCell ref="A215:C215"/>
    <mergeCell ref="D215:P215"/>
    <mergeCell ref="Q215:U215"/>
    <mergeCell ref="V215:AE215"/>
    <mergeCell ref="AF215:AJ215"/>
    <mergeCell ref="AK215:AO215"/>
    <mergeCell ref="BT213:BX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AP213:AT213"/>
    <mergeCell ref="AU213:AY213"/>
    <mergeCell ref="AZ213:BD213"/>
    <mergeCell ref="BE213:BI213"/>
    <mergeCell ref="BJ213:BN213"/>
    <mergeCell ref="BO213:BS213"/>
    <mergeCell ref="BE212:BI212"/>
    <mergeCell ref="BJ212:BN212"/>
    <mergeCell ref="BO212:BS212"/>
    <mergeCell ref="BT212:BX212"/>
    <mergeCell ref="A213:C213"/>
    <mergeCell ref="D213:P213"/>
    <mergeCell ref="Q213:U213"/>
    <mergeCell ref="V213:AE213"/>
    <mergeCell ref="AF213:AJ213"/>
    <mergeCell ref="AK213:AO213"/>
    <mergeCell ref="BT211:BX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AP211:AT211"/>
    <mergeCell ref="AU211:AY211"/>
    <mergeCell ref="AZ211:BD211"/>
    <mergeCell ref="BE211:BI211"/>
    <mergeCell ref="BJ211:BN211"/>
    <mergeCell ref="BO211:BS211"/>
    <mergeCell ref="BE210:BI210"/>
    <mergeCell ref="BJ210:BN210"/>
    <mergeCell ref="BO210:BS210"/>
    <mergeCell ref="BT210:BX210"/>
    <mergeCell ref="A211:C211"/>
    <mergeCell ref="D211:P211"/>
    <mergeCell ref="Q211:U211"/>
    <mergeCell ref="V211:AE211"/>
    <mergeCell ref="AF211:AJ211"/>
    <mergeCell ref="AK211:AO211"/>
    <mergeCell ref="BT209:BX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AP209:AT209"/>
    <mergeCell ref="AU209:AY209"/>
    <mergeCell ref="AZ209:BD209"/>
    <mergeCell ref="BE209:BI209"/>
    <mergeCell ref="BJ209:BN209"/>
    <mergeCell ref="BO209:BS209"/>
    <mergeCell ref="BE208:BI208"/>
    <mergeCell ref="BJ208:BN208"/>
    <mergeCell ref="BO208:BS208"/>
    <mergeCell ref="BT208:BX208"/>
    <mergeCell ref="A209:C209"/>
    <mergeCell ref="D209:P209"/>
    <mergeCell ref="Q209:U209"/>
    <mergeCell ref="V209:AE209"/>
    <mergeCell ref="AF209:AJ209"/>
    <mergeCell ref="AK209:AO209"/>
    <mergeCell ref="BT207:BX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AP207:AT207"/>
    <mergeCell ref="AU207:AY207"/>
    <mergeCell ref="AZ207:BD207"/>
    <mergeCell ref="BE207:BI207"/>
    <mergeCell ref="BJ207:BN207"/>
    <mergeCell ref="BO207:BS207"/>
    <mergeCell ref="BE206:BI206"/>
    <mergeCell ref="BJ206:BN206"/>
    <mergeCell ref="BO206:BS206"/>
    <mergeCell ref="BT206:BX206"/>
    <mergeCell ref="A207:C207"/>
    <mergeCell ref="D207:P207"/>
    <mergeCell ref="Q207:U207"/>
    <mergeCell ref="V207:AE207"/>
    <mergeCell ref="AF207:AJ207"/>
    <mergeCell ref="AK207:AO207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D184:BH184"/>
    <mergeCell ref="BD183:BH183"/>
    <mergeCell ref="A184:C184"/>
    <mergeCell ref="D184:T184"/>
    <mergeCell ref="U184:Y184"/>
    <mergeCell ref="Z184:AD184"/>
    <mergeCell ref="AE184:AI184"/>
    <mergeCell ref="AJ184:AN184"/>
    <mergeCell ref="AO184:AS184"/>
    <mergeCell ref="AT184:AX184"/>
    <mergeCell ref="AY184:BC184"/>
    <mergeCell ref="BD182:BH182"/>
    <mergeCell ref="A183:C183"/>
    <mergeCell ref="D183:T183"/>
    <mergeCell ref="U183:Y183"/>
    <mergeCell ref="Z183:AD183"/>
    <mergeCell ref="AE183:AI183"/>
    <mergeCell ref="AJ183:AN183"/>
    <mergeCell ref="AO183:AS183"/>
    <mergeCell ref="AT183:AX183"/>
    <mergeCell ref="AY183:BC183"/>
    <mergeCell ref="BD181:BH181"/>
    <mergeCell ref="A182:C182"/>
    <mergeCell ref="D182:T182"/>
    <mergeCell ref="U182:Y182"/>
    <mergeCell ref="Z182:AD182"/>
    <mergeCell ref="AE182:AI182"/>
    <mergeCell ref="AJ182:AN182"/>
    <mergeCell ref="AO182:AS182"/>
    <mergeCell ref="AT182:AX182"/>
    <mergeCell ref="AY182:BC182"/>
    <mergeCell ref="BD180:BH180"/>
    <mergeCell ref="A181:C181"/>
    <mergeCell ref="D181:T181"/>
    <mergeCell ref="U181:Y181"/>
    <mergeCell ref="Z181:AD181"/>
    <mergeCell ref="AE181:AI181"/>
    <mergeCell ref="AJ181:AN181"/>
    <mergeCell ref="AO181:AS181"/>
    <mergeCell ref="AT181:AX181"/>
    <mergeCell ref="AY181:BC181"/>
    <mergeCell ref="BD179:BH179"/>
    <mergeCell ref="A180:C180"/>
    <mergeCell ref="D180:T180"/>
    <mergeCell ref="U180:Y180"/>
    <mergeCell ref="Z180:AD180"/>
    <mergeCell ref="AE180:AI180"/>
    <mergeCell ref="AJ180:AN180"/>
    <mergeCell ref="AO180:AS180"/>
    <mergeCell ref="AT180:AX180"/>
    <mergeCell ref="AY180:BC180"/>
    <mergeCell ref="BD178:BH178"/>
    <mergeCell ref="A179:C179"/>
    <mergeCell ref="D179:T179"/>
    <mergeCell ref="U179:Y179"/>
    <mergeCell ref="Z179:AD179"/>
    <mergeCell ref="AE179:AI179"/>
    <mergeCell ref="AJ179:AN179"/>
    <mergeCell ref="AO179:AS179"/>
    <mergeCell ref="AT179:AX179"/>
    <mergeCell ref="AY179:BC179"/>
    <mergeCell ref="BD177:BH177"/>
    <mergeCell ref="A178:C178"/>
    <mergeCell ref="D178:T178"/>
    <mergeCell ref="U178:Y178"/>
    <mergeCell ref="Z178:AD178"/>
    <mergeCell ref="AE178:AI178"/>
    <mergeCell ref="AJ178:AN178"/>
    <mergeCell ref="AO178:AS178"/>
    <mergeCell ref="AT178:AX178"/>
    <mergeCell ref="AY178:BC178"/>
    <mergeCell ref="BD176:BH176"/>
    <mergeCell ref="A177:C177"/>
    <mergeCell ref="D177:T177"/>
    <mergeCell ref="U177:Y177"/>
    <mergeCell ref="Z177:AD177"/>
    <mergeCell ref="AE177:AI177"/>
    <mergeCell ref="AJ177:AN177"/>
    <mergeCell ref="AO177:AS177"/>
    <mergeCell ref="AT177:AX177"/>
    <mergeCell ref="AY177:BC177"/>
    <mergeCell ref="BD175:BH175"/>
    <mergeCell ref="A176:C176"/>
    <mergeCell ref="D176:T176"/>
    <mergeCell ref="U176:Y176"/>
    <mergeCell ref="Z176:AD176"/>
    <mergeCell ref="AE176:AI176"/>
    <mergeCell ref="AJ176:AN176"/>
    <mergeCell ref="AO176:AS176"/>
    <mergeCell ref="AT176:AX176"/>
    <mergeCell ref="AY176:BC176"/>
    <mergeCell ref="BD174:BH174"/>
    <mergeCell ref="A175:C175"/>
    <mergeCell ref="D175:T175"/>
    <mergeCell ref="U175:Y175"/>
    <mergeCell ref="Z175:AD175"/>
    <mergeCell ref="AE175:AI175"/>
    <mergeCell ref="AJ175:AN175"/>
    <mergeCell ref="AO175:AS175"/>
    <mergeCell ref="AT175:AX175"/>
    <mergeCell ref="AY175:BC175"/>
    <mergeCell ref="BD173:BH173"/>
    <mergeCell ref="A174:C174"/>
    <mergeCell ref="D174:T174"/>
    <mergeCell ref="U174:Y174"/>
    <mergeCell ref="Z174:AD174"/>
    <mergeCell ref="AE174:AI174"/>
    <mergeCell ref="AJ174:AN174"/>
    <mergeCell ref="AO174:AS174"/>
    <mergeCell ref="AT174:AX174"/>
    <mergeCell ref="AY174:BC174"/>
    <mergeCell ref="BD172:BH172"/>
    <mergeCell ref="A173:C173"/>
    <mergeCell ref="D173:T173"/>
    <mergeCell ref="U173:Y173"/>
    <mergeCell ref="Z173:AD173"/>
    <mergeCell ref="AE173:AI173"/>
    <mergeCell ref="AJ173:AN173"/>
    <mergeCell ref="AO173:AS173"/>
    <mergeCell ref="AT173:AX173"/>
    <mergeCell ref="AY173:BC173"/>
    <mergeCell ref="BD171:BH171"/>
    <mergeCell ref="A172:C172"/>
    <mergeCell ref="D172:T172"/>
    <mergeCell ref="U172:Y172"/>
    <mergeCell ref="Z172:AD172"/>
    <mergeCell ref="AE172:AI172"/>
    <mergeCell ref="AJ172:AN172"/>
    <mergeCell ref="AO172:AS172"/>
    <mergeCell ref="AT172:AX172"/>
    <mergeCell ref="AY172:BC172"/>
    <mergeCell ref="BD170:BH170"/>
    <mergeCell ref="A171:C171"/>
    <mergeCell ref="D171:T171"/>
    <mergeCell ref="U171:Y171"/>
    <mergeCell ref="Z171:AD171"/>
    <mergeCell ref="AE171:AI171"/>
    <mergeCell ref="AJ171:AN171"/>
    <mergeCell ref="AO171:AS171"/>
    <mergeCell ref="AT171:AX171"/>
    <mergeCell ref="AY171:BC171"/>
    <mergeCell ref="BD169:BH169"/>
    <mergeCell ref="A170:C170"/>
    <mergeCell ref="D170:T170"/>
    <mergeCell ref="U170:Y170"/>
    <mergeCell ref="Z170:AD170"/>
    <mergeCell ref="AE170:AI170"/>
    <mergeCell ref="AJ170:AN170"/>
    <mergeCell ref="AO170:AS170"/>
    <mergeCell ref="AT170:AX170"/>
    <mergeCell ref="AY170:BC170"/>
    <mergeCell ref="BD168:BH168"/>
    <mergeCell ref="A169:C169"/>
    <mergeCell ref="D169:T169"/>
    <mergeCell ref="U169:Y169"/>
    <mergeCell ref="Z169:AD169"/>
    <mergeCell ref="AE169:AI169"/>
    <mergeCell ref="AJ169:AN169"/>
    <mergeCell ref="AO169:AS169"/>
    <mergeCell ref="AT169:AX169"/>
    <mergeCell ref="AY169:BC169"/>
    <mergeCell ref="BD167:BH167"/>
    <mergeCell ref="A168:C168"/>
    <mergeCell ref="D168:T168"/>
    <mergeCell ref="U168:Y168"/>
    <mergeCell ref="Z168:AD168"/>
    <mergeCell ref="AE168:AI168"/>
    <mergeCell ref="AJ168:AN168"/>
    <mergeCell ref="AO168:AS168"/>
    <mergeCell ref="AT168:AX168"/>
    <mergeCell ref="AY168:BC168"/>
    <mergeCell ref="BD166:BH166"/>
    <mergeCell ref="A167:C167"/>
    <mergeCell ref="D167:T167"/>
    <mergeCell ref="U167:Y167"/>
    <mergeCell ref="Z167:AD167"/>
    <mergeCell ref="AE167:AI167"/>
    <mergeCell ref="AJ167:AN167"/>
    <mergeCell ref="AO167:AS167"/>
    <mergeCell ref="AT167:AX167"/>
    <mergeCell ref="AY167:BC167"/>
    <mergeCell ref="BD165:BH165"/>
    <mergeCell ref="A166:C166"/>
    <mergeCell ref="D166:T166"/>
    <mergeCell ref="U166:Y166"/>
    <mergeCell ref="Z166:AD166"/>
    <mergeCell ref="AE166:AI166"/>
    <mergeCell ref="AJ166:AN166"/>
    <mergeCell ref="AO166:AS166"/>
    <mergeCell ref="AT166:AX166"/>
    <mergeCell ref="AY166:BC166"/>
    <mergeCell ref="BD164:BH164"/>
    <mergeCell ref="A165:C165"/>
    <mergeCell ref="D165:T165"/>
    <mergeCell ref="U165:Y165"/>
    <mergeCell ref="Z165:AD165"/>
    <mergeCell ref="AE165:AI165"/>
    <mergeCell ref="AJ165:AN165"/>
    <mergeCell ref="AO165:AS165"/>
    <mergeCell ref="AT165:AX165"/>
    <mergeCell ref="AY165:BC165"/>
    <mergeCell ref="BD163:BH163"/>
    <mergeCell ref="A164:C164"/>
    <mergeCell ref="D164:T164"/>
    <mergeCell ref="U164:Y164"/>
    <mergeCell ref="Z164:AD164"/>
    <mergeCell ref="AE164:AI164"/>
    <mergeCell ref="AJ164:AN164"/>
    <mergeCell ref="AO164:AS164"/>
    <mergeCell ref="AT164:AX164"/>
    <mergeCell ref="AY164:BC164"/>
    <mergeCell ref="BD162:BH162"/>
    <mergeCell ref="A163:C163"/>
    <mergeCell ref="D163:T163"/>
    <mergeCell ref="U163:Y163"/>
    <mergeCell ref="Z163:AD163"/>
    <mergeCell ref="AE163:AI163"/>
    <mergeCell ref="AJ163:AN163"/>
    <mergeCell ref="AO163:AS163"/>
    <mergeCell ref="AT163:AX163"/>
    <mergeCell ref="AY163:BC163"/>
    <mergeCell ref="BD161:BH161"/>
    <mergeCell ref="A162:C162"/>
    <mergeCell ref="D162:T162"/>
    <mergeCell ref="U162:Y162"/>
    <mergeCell ref="Z162:AD162"/>
    <mergeCell ref="AE162:AI162"/>
    <mergeCell ref="AJ162:AN162"/>
    <mergeCell ref="AO162:AS162"/>
    <mergeCell ref="AT162:AX162"/>
    <mergeCell ref="AY162:BC162"/>
    <mergeCell ref="BD160:BH160"/>
    <mergeCell ref="A161:C161"/>
    <mergeCell ref="D161:T161"/>
    <mergeCell ref="U161:Y161"/>
    <mergeCell ref="Z161:AD161"/>
    <mergeCell ref="AE161:AI161"/>
    <mergeCell ref="AJ161:AN161"/>
    <mergeCell ref="AO161:AS161"/>
    <mergeCell ref="AT161:AX161"/>
    <mergeCell ref="AY161:BC161"/>
    <mergeCell ref="BD159:BH159"/>
    <mergeCell ref="A160:C160"/>
    <mergeCell ref="D160:T160"/>
    <mergeCell ref="U160:Y160"/>
    <mergeCell ref="Z160:AD160"/>
    <mergeCell ref="AE160:AI160"/>
    <mergeCell ref="AJ160:AN160"/>
    <mergeCell ref="AO160:AS160"/>
    <mergeCell ref="AT160:AX160"/>
    <mergeCell ref="AY160:BC160"/>
    <mergeCell ref="BD158:BH158"/>
    <mergeCell ref="A159:C159"/>
    <mergeCell ref="D159:T159"/>
    <mergeCell ref="U159:Y159"/>
    <mergeCell ref="Z159:AD159"/>
    <mergeCell ref="AE159:AI159"/>
    <mergeCell ref="AJ159:AN159"/>
    <mergeCell ref="AO159:AS159"/>
    <mergeCell ref="AT159:AX159"/>
    <mergeCell ref="AY159:BC159"/>
    <mergeCell ref="BD157:BH157"/>
    <mergeCell ref="A158:C158"/>
    <mergeCell ref="D158:T158"/>
    <mergeCell ref="U158:Y158"/>
    <mergeCell ref="Z158:AD158"/>
    <mergeCell ref="AE158:AI158"/>
    <mergeCell ref="AJ158:AN158"/>
    <mergeCell ref="AO158:AS158"/>
    <mergeCell ref="AT158:AX158"/>
    <mergeCell ref="AY158:BC158"/>
    <mergeCell ref="BD156:BH156"/>
    <mergeCell ref="A157:C157"/>
    <mergeCell ref="D157:T157"/>
    <mergeCell ref="U157:Y157"/>
    <mergeCell ref="Z157:AD157"/>
    <mergeCell ref="AE157:AI157"/>
    <mergeCell ref="AJ157:AN157"/>
    <mergeCell ref="AO157:AS157"/>
    <mergeCell ref="AT157:AX157"/>
    <mergeCell ref="AY157:BC157"/>
    <mergeCell ref="BD155:BH155"/>
    <mergeCell ref="A156:C156"/>
    <mergeCell ref="D156:T156"/>
    <mergeCell ref="U156:Y156"/>
    <mergeCell ref="Z156:AD156"/>
    <mergeCell ref="AE156:AI156"/>
    <mergeCell ref="AJ156:AN156"/>
    <mergeCell ref="AO156:AS156"/>
    <mergeCell ref="AT156:AX156"/>
    <mergeCell ref="AY156:BC156"/>
    <mergeCell ref="BD154:BH154"/>
    <mergeCell ref="A155:C155"/>
    <mergeCell ref="D155:T155"/>
    <mergeCell ref="U155:Y155"/>
    <mergeCell ref="Z155:AD155"/>
    <mergeCell ref="AE155:AI155"/>
    <mergeCell ref="AJ155:AN155"/>
    <mergeCell ref="AO155:AS155"/>
    <mergeCell ref="AT155:AX155"/>
    <mergeCell ref="AY155:BC155"/>
    <mergeCell ref="BD153:BH153"/>
    <mergeCell ref="A154:C154"/>
    <mergeCell ref="D154:T154"/>
    <mergeCell ref="U154:Y154"/>
    <mergeCell ref="Z154:AD154"/>
    <mergeCell ref="AE154:AI154"/>
    <mergeCell ref="AJ154:AN154"/>
    <mergeCell ref="AO154:AS154"/>
    <mergeCell ref="AT154:AX154"/>
    <mergeCell ref="AY154:BC154"/>
    <mergeCell ref="BD152:BH152"/>
    <mergeCell ref="A153:C153"/>
    <mergeCell ref="D153:T153"/>
    <mergeCell ref="U153:Y153"/>
    <mergeCell ref="Z153:AD153"/>
    <mergeCell ref="AE153:AI153"/>
    <mergeCell ref="AJ153:AN153"/>
    <mergeCell ref="AO153:AS153"/>
    <mergeCell ref="AT153:AX153"/>
    <mergeCell ref="AY153:BC153"/>
    <mergeCell ref="BD151:BH151"/>
    <mergeCell ref="A152:C152"/>
    <mergeCell ref="D152:T152"/>
    <mergeCell ref="U152:Y152"/>
    <mergeCell ref="Z152:AD152"/>
    <mergeCell ref="AE152:AI152"/>
    <mergeCell ref="AJ152:AN152"/>
    <mergeCell ref="AO152:AS152"/>
    <mergeCell ref="AT152:AX152"/>
    <mergeCell ref="AY152:BC152"/>
    <mergeCell ref="BD150:BH150"/>
    <mergeCell ref="A151:C151"/>
    <mergeCell ref="D151:T151"/>
    <mergeCell ref="U151:Y151"/>
    <mergeCell ref="Z151:AD151"/>
    <mergeCell ref="AE151:AI151"/>
    <mergeCell ref="AJ151:AN151"/>
    <mergeCell ref="AO151:AS151"/>
    <mergeCell ref="AT151:AX151"/>
    <mergeCell ref="AY151:BC151"/>
    <mergeCell ref="BD149:BH149"/>
    <mergeCell ref="A150:C150"/>
    <mergeCell ref="D150:T150"/>
    <mergeCell ref="U150:Y150"/>
    <mergeCell ref="Z150:AD150"/>
    <mergeCell ref="AE150:AI150"/>
    <mergeCell ref="AJ150:AN150"/>
    <mergeCell ref="AO150:AS150"/>
    <mergeCell ref="AT150:AX150"/>
    <mergeCell ref="AY150:BC150"/>
    <mergeCell ref="BD148:BH148"/>
    <mergeCell ref="A149:C149"/>
    <mergeCell ref="D149:T149"/>
    <mergeCell ref="U149:Y149"/>
    <mergeCell ref="Z149:AD149"/>
    <mergeCell ref="AE149:AI149"/>
    <mergeCell ref="AJ149:AN149"/>
    <mergeCell ref="AO149:AS149"/>
    <mergeCell ref="AT149:AX149"/>
    <mergeCell ref="AY149:BC149"/>
    <mergeCell ref="BD147:BH147"/>
    <mergeCell ref="A148:C148"/>
    <mergeCell ref="D148:T148"/>
    <mergeCell ref="U148:Y148"/>
    <mergeCell ref="Z148:AD148"/>
    <mergeCell ref="AE148:AI148"/>
    <mergeCell ref="AJ148:AN148"/>
    <mergeCell ref="AO148:AS148"/>
    <mergeCell ref="AT148:AX148"/>
    <mergeCell ref="AY148:BC148"/>
    <mergeCell ref="BD146:BH146"/>
    <mergeCell ref="A147:C147"/>
    <mergeCell ref="D147:T147"/>
    <mergeCell ref="U147:Y147"/>
    <mergeCell ref="Z147:AD147"/>
    <mergeCell ref="AE147:AI147"/>
    <mergeCell ref="AJ147:AN147"/>
    <mergeCell ref="AO147:AS147"/>
    <mergeCell ref="AT147:AX147"/>
    <mergeCell ref="AY147:BC147"/>
    <mergeCell ref="A146:C146"/>
    <mergeCell ref="D146:T146"/>
    <mergeCell ref="U146:Y146"/>
    <mergeCell ref="Z146:AD146"/>
    <mergeCell ref="AE146:AI146"/>
    <mergeCell ref="BU137:BY137"/>
    <mergeCell ref="AS137:AW137"/>
    <mergeCell ref="AX137:BA137"/>
    <mergeCell ref="BB137:BF137"/>
    <mergeCell ref="BG137:BK137"/>
    <mergeCell ref="BL137:BP137"/>
    <mergeCell ref="BQ137:BT137"/>
    <mergeCell ref="BL136:BP136"/>
    <mergeCell ref="BQ136:BT136"/>
    <mergeCell ref="BU136:BY136"/>
    <mergeCell ref="A137:C137"/>
    <mergeCell ref="D137:T137"/>
    <mergeCell ref="U137:Y137"/>
    <mergeCell ref="Z137:AD137"/>
    <mergeCell ref="AE137:AH137"/>
    <mergeCell ref="AI137:AM137"/>
    <mergeCell ref="AN137:AR137"/>
    <mergeCell ref="AI136:AM136"/>
    <mergeCell ref="AN136:AR136"/>
    <mergeCell ref="AS136:AW136"/>
    <mergeCell ref="AX136:BA136"/>
    <mergeCell ref="BB136:BF136"/>
    <mergeCell ref="BG136:BK136"/>
    <mergeCell ref="BB135:BF135"/>
    <mergeCell ref="BG135:BK135"/>
    <mergeCell ref="BL135:BP135"/>
    <mergeCell ref="BQ135:BT135"/>
    <mergeCell ref="BU135:BY135"/>
    <mergeCell ref="A136:C136"/>
    <mergeCell ref="D136:T136"/>
    <mergeCell ref="U136:Y136"/>
    <mergeCell ref="Z136:AD136"/>
    <mergeCell ref="AE136:AH136"/>
    <mergeCell ref="BU134:BY134"/>
    <mergeCell ref="A135:C135"/>
    <mergeCell ref="D135:T135"/>
    <mergeCell ref="U135:Y135"/>
    <mergeCell ref="Z135:AD135"/>
    <mergeCell ref="AE135:AH135"/>
    <mergeCell ref="AI135:AM135"/>
    <mergeCell ref="AN135:AR135"/>
    <mergeCell ref="AS135:AW135"/>
    <mergeCell ref="AX135:BA135"/>
    <mergeCell ref="AS134:AW134"/>
    <mergeCell ref="AX134:BA134"/>
    <mergeCell ref="BB134:BF134"/>
    <mergeCell ref="BG134:BK134"/>
    <mergeCell ref="BL134:BP134"/>
    <mergeCell ref="BQ134:BT134"/>
    <mergeCell ref="BL133:BP133"/>
    <mergeCell ref="BQ133:BT133"/>
    <mergeCell ref="BU133:BY133"/>
    <mergeCell ref="A134:C134"/>
    <mergeCell ref="D134:T134"/>
    <mergeCell ref="U134:Y134"/>
    <mergeCell ref="Z134:AD134"/>
    <mergeCell ref="AE134:AH134"/>
    <mergeCell ref="AI134:AM134"/>
    <mergeCell ref="AN134:AR134"/>
    <mergeCell ref="AI133:AM133"/>
    <mergeCell ref="AN133:AR133"/>
    <mergeCell ref="AS133:AW133"/>
    <mergeCell ref="AX133:BA133"/>
    <mergeCell ref="BB133:BF133"/>
    <mergeCell ref="BG133:BK133"/>
    <mergeCell ref="BB132:BF132"/>
    <mergeCell ref="BG132:BK132"/>
    <mergeCell ref="BL132:BP132"/>
    <mergeCell ref="BQ132:BT132"/>
    <mergeCell ref="BU132:BY132"/>
    <mergeCell ref="A133:C133"/>
    <mergeCell ref="D133:T133"/>
    <mergeCell ref="U133:Y133"/>
    <mergeCell ref="Z133:AD133"/>
    <mergeCell ref="AE133:AH133"/>
    <mergeCell ref="BU131:BY131"/>
    <mergeCell ref="A132:C132"/>
    <mergeCell ref="D132:T132"/>
    <mergeCell ref="U132:Y132"/>
    <mergeCell ref="Z132:AD132"/>
    <mergeCell ref="AE132:AH132"/>
    <mergeCell ref="AI132:AM132"/>
    <mergeCell ref="AN132:AR132"/>
    <mergeCell ref="AS132:AW132"/>
    <mergeCell ref="AX132:BA132"/>
    <mergeCell ref="AS131:AW131"/>
    <mergeCell ref="AX131:BA131"/>
    <mergeCell ref="BB131:BF131"/>
    <mergeCell ref="BG131:BK131"/>
    <mergeCell ref="BL131:BP131"/>
    <mergeCell ref="BQ131:BT131"/>
    <mergeCell ref="BL130:BP130"/>
    <mergeCell ref="BQ130:BT130"/>
    <mergeCell ref="BU130:BY130"/>
    <mergeCell ref="A131:C131"/>
    <mergeCell ref="D131:T131"/>
    <mergeCell ref="U131:Y131"/>
    <mergeCell ref="Z131:AD131"/>
    <mergeCell ref="AE131:AH131"/>
    <mergeCell ref="AI131:AM131"/>
    <mergeCell ref="AN131:AR131"/>
    <mergeCell ref="AI130:AM130"/>
    <mergeCell ref="AN130:AR130"/>
    <mergeCell ref="AS130:AW130"/>
    <mergeCell ref="AX130:BA130"/>
    <mergeCell ref="BB130:BF130"/>
    <mergeCell ref="BG130:BK130"/>
    <mergeCell ref="BB129:BF129"/>
    <mergeCell ref="BG129:BK129"/>
    <mergeCell ref="BL129:BP129"/>
    <mergeCell ref="BQ129:BT129"/>
    <mergeCell ref="BU129:BY129"/>
    <mergeCell ref="A130:C130"/>
    <mergeCell ref="D130:T130"/>
    <mergeCell ref="U130:Y130"/>
    <mergeCell ref="Z130:AD130"/>
    <mergeCell ref="AE130:AH130"/>
    <mergeCell ref="BU128:BY128"/>
    <mergeCell ref="A129:C129"/>
    <mergeCell ref="D129:T129"/>
    <mergeCell ref="U129:Y129"/>
    <mergeCell ref="Z129:AD129"/>
    <mergeCell ref="AE129:AH129"/>
    <mergeCell ref="AI129:AM129"/>
    <mergeCell ref="AN129:AR129"/>
    <mergeCell ref="AS129:AW129"/>
    <mergeCell ref="AX129:BA129"/>
    <mergeCell ref="AS128:AW128"/>
    <mergeCell ref="AX128:BA128"/>
    <mergeCell ref="BB128:BF128"/>
    <mergeCell ref="BG128:BK128"/>
    <mergeCell ref="BL128:BP128"/>
    <mergeCell ref="BQ128:BT128"/>
    <mergeCell ref="BL127:BP127"/>
    <mergeCell ref="BQ127:BT127"/>
    <mergeCell ref="BU127:BY127"/>
    <mergeCell ref="A128:C128"/>
    <mergeCell ref="D128:T128"/>
    <mergeCell ref="U128:Y128"/>
    <mergeCell ref="Z128:AD128"/>
    <mergeCell ref="AE128:AH128"/>
    <mergeCell ref="AI128:AM128"/>
    <mergeCell ref="AN128:AR128"/>
    <mergeCell ref="AI127:AM127"/>
    <mergeCell ref="AN127:AR127"/>
    <mergeCell ref="AS127:AW127"/>
    <mergeCell ref="AX127:BA127"/>
    <mergeCell ref="BB127:BF127"/>
    <mergeCell ref="BG127:BK127"/>
    <mergeCell ref="BB126:BF126"/>
    <mergeCell ref="BG126:BK126"/>
    <mergeCell ref="BL126:BP126"/>
    <mergeCell ref="BQ126:BT126"/>
    <mergeCell ref="BU126:BY126"/>
    <mergeCell ref="A127:C127"/>
    <mergeCell ref="D127:T127"/>
    <mergeCell ref="U127:Y127"/>
    <mergeCell ref="Z127:AD127"/>
    <mergeCell ref="AE127:AH127"/>
    <mergeCell ref="BU125:BY125"/>
    <mergeCell ref="A126:C126"/>
    <mergeCell ref="D126:T126"/>
    <mergeCell ref="U126:Y126"/>
    <mergeCell ref="Z126:AD126"/>
    <mergeCell ref="AE126:AH126"/>
    <mergeCell ref="AI126:AM126"/>
    <mergeCell ref="AN126:AR126"/>
    <mergeCell ref="AS126:AW126"/>
    <mergeCell ref="AX126:BA126"/>
    <mergeCell ref="AS125:AW125"/>
    <mergeCell ref="AX125:BA125"/>
    <mergeCell ref="BB125:BF125"/>
    <mergeCell ref="BG125:BK125"/>
    <mergeCell ref="BL125:BP125"/>
    <mergeCell ref="BQ125:BT125"/>
    <mergeCell ref="BL124:BP124"/>
    <mergeCell ref="BQ124:BT124"/>
    <mergeCell ref="BU124:BY124"/>
    <mergeCell ref="A125:C125"/>
    <mergeCell ref="D125:T125"/>
    <mergeCell ref="U125:Y125"/>
    <mergeCell ref="Z125:AD125"/>
    <mergeCell ref="AE125:AH125"/>
    <mergeCell ref="AI125:AM125"/>
    <mergeCell ref="AN125:AR125"/>
    <mergeCell ref="AI124:AM124"/>
    <mergeCell ref="AN124:AR124"/>
    <mergeCell ref="AS124:AW124"/>
    <mergeCell ref="AX124:BA124"/>
    <mergeCell ref="BB124:BF124"/>
    <mergeCell ref="BG124:BK124"/>
    <mergeCell ref="BB123:BF123"/>
    <mergeCell ref="BG123:BK123"/>
    <mergeCell ref="BL123:BP123"/>
    <mergeCell ref="BQ123:BT123"/>
    <mergeCell ref="BU123:BY123"/>
    <mergeCell ref="A124:C124"/>
    <mergeCell ref="D124:T124"/>
    <mergeCell ref="U124:Y124"/>
    <mergeCell ref="Z124:AD124"/>
    <mergeCell ref="AE124:AH124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X123:BA123"/>
    <mergeCell ref="AS122:AW122"/>
    <mergeCell ref="AX122:BA122"/>
    <mergeCell ref="BB122:BF122"/>
    <mergeCell ref="BG122:BK122"/>
    <mergeCell ref="BL122:BP122"/>
    <mergeCell ref="BQ122:BT122"/>
    <mergeCell ref="BL121:BP121"/>
    <mergeCell ref="BQ121:BT121"/>
    <mergeCell ref="BU121:BY121"/>
    <mergeCell ref="A122:C122"/>
    <mergeCell ref="D122:T122"/>
    <mergeCell ref="U122:Y122"/>
    <mergeCell ref="Z122:AD122"/>
    <mergeCell ref="AE122:AH122"/>
    <mergeCell ref="AI122:AM122"/>
    <mergeCell ref="AN122:AR122"/>
    <mergeCell ref="AI121:AM121"/>
    <mergeCell ref="AN121:AR121"/>
    <mergeCell ref="AS121:AW121"/>
    <mergeCell ref="AX121:BA121"/>
    <mergeCell ref="BB121:BF121"/>
    <mergeCell ref="BG121:BK121"/>
    <mergeCell ref="BB120:BF120"/>
    <mergeCell ref="BG120:BK120"/>
    <mergeCell ref="BL120:BP120"/>
    <mergeCell ref="BQ120:BT120"/>
    <mergeCell ref="BU120:BY120"/>
    <mergeCell ref="A121:C121"/>
    <mergeCell ref="D121:T121"/>
    <mergeCell ref="U121:Y121"/>
    <mergeCell ref="Z121:AD121"/>
    <mergeCell ref="AE121:AH121"/>
    <mergeCell ref="BU119:BY119"/>
    <mergeCell ref="A120:C120"/>
    <mergeCell ref="D120:T120"/>
    <mergeCell ref="U120:Y120"/>
    <mergeCell ref="Z120:AD120"/>
    <mergeCell ref="AE120:AH120"/>
    <mergeCell ref="AI120:AM120"/>
    <mergeCell ref="AN120:AR120"/>
    <mergeCell ref="AS120:AW120"/>
    <mergeCell ref="AX120:BA120"/>
    <mergeCell ref="AS119:AW119"/>
    <mergeCell ref="AX119:BA119"/>
    <mergeCell ref="BB119:BF119"/>
    <mergeCell ref="BG119:BK119"/>
    <mergeCell ref="BL119:BP119"/>
    <mergeCell ref="BQ119:BT119"/>
    <mergeCell ref="BL118:BP118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I118:AM118"/>
    <mergeCell ref="AN118:AR118"/>
    <mergeCell ref="AS118:AW118"/>
    <mergeCell ref="AX118:BA118"/>
    <mergeCell ref="BB118:BF118"/>
    <mergeCell ref="BG118:BK118"/>
    <mergeCell ref="BB117:BF117"/>
    <mergeCell ref="BG117:BK117"/>
    <mergeCell ref="BL117:BP117"/>
    <mergeCell ref="BQ117:BT117"/>
    <mergeCell ref="BU117:BY117"/>
    <mergeCell ref="A118:C118"/>
    <mergeCell ref="D118:T118"/>
    <mergeCell ref="U118:Y118"/>
    <mergeCell ref="Z118:AD118"/>
    <mergeCell ref="AE118:AH118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X117:BA117"/>
    <mergeCell ref="AS116:AW116"/>
    <mergeCell ref="AX116:BA116"/>
    <mergeCell ref="BB116:BF116"/>
    <mergeCell ref="BG116:BK116"/>
    <mergeCell ref="BL116:BP116"/>
    <mergeCell ref="BQ116:BT116"/>
    <mergeCell ref="BL115:BP115"/>
    <mergeCell ref="BQ115:BT115"/>
    <mergeCell ref="BU115:BY115"/>
    <mergeCell ref="A116:C116"/>
    <mergeCell ref="D116:T116"/>
    <mergeCell ref="U116:Y116"/>
    <mergeCell ref="Z116:AD116"/>
    <mergeCell ref="AE116:AH116"/>
    <mergeCell ref="AI116:AM116"/>
    <mergeCell ref="AN116:AR116"/>
    <mergeCell ref="AI115:AM115"/>
    <mergeCell ref="AN115:AR115"/>
    <mergeCell ref="AS115:AW115"/>
    <mergeCell ref="AX115:BA115"/>
    <mergeCell ref="BB115:BF115"/>
    <mergeCell ref="BG115:BK115"/>
    <mergeCell ref="BB114:BF114"/>
    <mergeCell ref="BG114:BK114"/>
    <mergeCell ref="BL114:BP114"/>
    <mergeCell ref="BQ114:BT114"/>
    <mergeCell ref="BU114:BY114"/>
    <mergeCell ref="A115:C115"/>
    <mergeCell ref="D115:T115"/>
    <mergeCell ref="U115:Y115"/>
    <mergeCell ref="Z115:AD115"/>
    <mergeCell ref="AE115:AH115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BL112:BP112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I112:AM112"/>
    <mergeCell ref="AN112:AR112"/>
    <mergeCell ref="AS112:AW112"/>
    <mergeCell ref="AX112:BA112"/>
    <mergeCell ref="BB112:BF112"/>
    <mergeCell ref="BG112:BK112"/>
    <mergeCell ref="BB111:BF111"/>
    <mergeCell ref="BG111:BK111"/>
    <mergeCell ref="BL111:BP111"/>
    <mergeCell ref="BQ111:BT111"/>
    <mergeCell ref="BU111:BY111"/>
    <mergeCell ref="A112:C112"/>
    <mergeCell ref="D112:T112"/>
    <mergeCell ref="U112:Y112"/>
    <mergeCell ref="Z112:AD112"/>
    <mergeCell ref="AE112:AH112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AS110:AW110"/>
    <mergeCell ref="AX110:BA110"/>
    <mergeCell ref="BB110:BF110"/>
    <mergeCell ref="BG110:BK110"/>
    <mergeCell ref="BL110:BP110"/>
    <mergeCell ref="BQ110:BT110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AI110:AM110"/>
    <mergeCell ref="AN110:AR110"/>
    <mergeCell ref="AI109:AM109"/>
    <mergeCell ref="AN109:AR109"/>
    <mergeCell ref="AS109:AW109"/>
    <mergeCell ref="AX109:BA109"/>
    <mergeCell ref="BB109:BF109"/>
    <mergeCell ref="BG109:BK109"/>
    <mergeCell ref="BB108:BF108"/>
    <mergeCell ref="BG108:BK108"/>
    <mergeCell ref="BL108:BP108"/>
    <mergeCell ref="BQ108:BT108"/>
    <mergeCell ref="BU108:BY108"/>
    <mergeCell ref="A109:C109"/>
    <mergeCell ref="D109:T109"/>
    <mergeCell ref="U109:Y109"/>
    <mergeCell ref="Z109:AD109"/>
    <mergeCell ref="AE109:AH109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BL106:BP106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I106:AM106"/>
    <mergeCell ref="AN106:AR106"/>
    <mergeCell ref="AS106:AW106"/>
    <mergeCell ref="AX106:BA106"/>
    <mergeCell ref="BB106:BF106"/>
    <mergeCell ref="BG106:BK106"/>
    <mergeCell ref="BB105:BF105"/>
    <mergeCell ref="BG105:BK105"/>
    <mergeCell ref="BL105:BP105"/>
    <mergeCell ref="BQ105:BT105"/>
    <mergeCell ref="BU105:BY105"/>
    <mergeCell ref="A106:C106"/>
    <mergeCell ref="D106:T106"/>
    <mergeCell ref="U106:Y106"/>
    <mergeCell ref="Z106:AD106"/>
    <mergeCell ref="AE106:AH106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AS104:AW104"/>
    <mergeCell ref="AX104:BA104"/>
    <mergeCell ref="BB104:BF104"/>
    <mergeCell ref="BG104:BK104"/>
    <mergeCell ref="BL104:BP104"/>
    <mergeCell ref="BQ104:BT104"/>
    <mergeCell ref="BL103:BP103"/>
    <mergeCell ref="BQ103:BT103"/>
    <mergeCell ref="BU103:BY103"/>
    <mergeCell ref="A104:C104"/>
    <mergeCell ref="D104:T104"/>
    <mergeCell ref="U104:Y104"/>
    <mergeCell ref="Z104:AD104"/>
    <mergeCell ref="AE104:AH104"/>
    <mergeCell ref="AI104:AM104"/>
    <mergeCell ref="AN104:AR104"/>
    <mergeCell ref="AI103:AM103"/>
    <mergeCell ref="AN103:AR103"/>
    <mergeCell ref="AS103:AW103"/>
    <mergeCell ref="AX103:BA103"/>
    <mergeCell ref="BB103:BF103"/>
    <mergeCell ref="BG103:BK103"/>
    <mergeCell ref="BB102:BF102"/>
    <mergeCell ref="BG102:BK102"/>
    <mergeCell ref="BL102:BP102"/>
    <mergeCell ref="BQ102:BT102"/>
    <mergeCell ref="BU102:BY102"/>
    <mergeCell ref="A103:C103"/>
    <mergeCell ref="D103:T103"/>
    <mergeCell ref="U103:Y103"/>
    <mergeCell ref="Z103:AD103"/>
    <mergeCell ref="AE103:AH103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X102:BA102"/>
    <mergeCell ref="AS101:AW101"/>
    <mergeCell ref="AX101:BA101"/>
    <mergeCell ref="BB101:BF101"/>
    <mergeCell ref="BG101:BK101"/>
    <mergeCell ref="BL101:BP101"/>
    <mergeCell ref="BQ101:BT101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I100:AM100"/>
    <mergeCell ref="AN100:AR100"/>
    <mergeCell ref="AS100:AW100"/>
    <mergeCell ref="AX100:BA100"/>
    <mergeCell ref="BB100:BF100"/>
    <mergeCell ref="BG100:BK100"/>
    <mergeCell ref="BB99:BF99"/>
    <mergeCell ref="BG99:BK99"/>
    <mergeCell ref="BL99:BP99"/>
    <mergeCell ref="BQ99:BT99"/>
    <mergeCell ref="BU99:BY99"/>
    <mergeCell ref="A100:C100"/>
    <mergeCell ref="D100:T100"/>
    <mergeCell ref="U100:Y100"/>
    <mergeCell ref="Z100:AD100"/>
    <mergeCell ref="AE100:AH100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X99:BA99"/>
    <mergeCell ref="BG80:BK80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76:D76"/>
    <mergeCell ref="E76:W76"/>
    <mergeCell ref="X76:AB76"/>
    <mergeCell ref="AC76:AG76"/>
    <mergeCell ref="AH76:AL76"/>
    <mergeCell ref="BL59:BP59"/>
    <mergeCell ref="BQ59:BT59"/>
    <mergeCell ref="BU59:BY59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90:AA490"/>
    <mergeCell ref="AH490:AP490"/>
    <mergeCell ref="AU490:BF490"/>
    <mergeCell ref="AH491:AP491"/>
    <mergeCell ref="AU491:BF491"/>
    <mergeCell ref="A31:D31"/>
    <mergeCell ref="E31:T31"/>
    <mergeCell ref="U31:Y31"/>
    <mergeCell ref="Z31:AD31"/>
    <mergeCell ref="AE31:AH31"/>
    <mergeCell ref="A483:BL483"/>
    <mergeCell ref="A487:AA487"/>
    <mergeCell ref="AH487:AP487"/>
    <mergeCell ref="AU487:BF487"/>
    <mergeCell ref="AH488:AP488"/>
    <mergeCell ref="AU488:BF488"/>
    <mergeCell ref="AW475:BD475"/>
    <mergeCell ref="BE475:BL475"/>
    <mergeCell ref="A477:BL477"/>
    <mergeCell ref="A478:BL478"/>
    <mergeCell ref="A481:BL481"/>
    <mergeCell ref="A482:BL482"/>
    <mergeCell ref="AQ474:AV474"/>
    <mergeCell ref="AW474:BD474"/>
    <mergeCell ref="BE474:BL474"/>
    <mergeCell ref="A475:F475"/>
    <mergeCell ref="G475:S475"/>
    <mergeCell ref="T475:Y475"/>
    <mergeCell ref="Z475:AD475"/>
    <mergeCell ref="AE475:AJ475"/>
    <mergeCell ref="AK475:AP475"/>
    <mergeCell ref="AQ475:AV475"/>
    <mergeCell ref="A474:F474"/>
    <mergeCell ref="G474:S474"/>
    <mergeCell ref="T474:Y474"/>
    <mergeCell ref="Z474:AD474"/>
    <mergeCell ref="AE474:AJ474"/>
    <mergeCell ref="AK474:AP474"/>
    <mergeCell ref="BE471:BL472"/>
    <mergeCell ref="A473:F473"/>
    <mergeCell ref="G473:S473"/>
    <mergeCell ref="T473:Y473"/>
    <mergeCell ref="Z473:AD473"/>
    <mergeCell ref="AE473:AJ473"/>
    <mergeCell ref="AK473:AP473"/>
    <mergeCell ref="AQ473:AV473"/>
    <mergeCell ref="AW473:BD473"/>
    <mergeCell ref="BE473:BL473"/>
    <mergeCell ref="A469:BL469"/>
    <mergeCell ref="A470:BL470"/>
    <mergeCell ref="A471:F472"/>
    <mergeCell ref="G471:S472"/>
    <mergeCell ref="T471:Y472"/>
    <mergeCell ref="Z471:AD472"/>
    <mergeCell ref="AE471:AJ472"/>
    <mergeCell ref="AK471:AP472"/>
    <mergeCell ref="AQ471:AV472"/>
    <mergeCell ref="AW471:BD472"/>
    <mergeCell ref="AJ467:AN467"/>
    <mergeCell ref="AO467:AS467"/>
    <mergeCell ref="AT467:AW467"/>
    <mergeCell ref="AX467:BB467"/>
    <mergeCell ref="BC467:BG467"/>
    <mergeCell ref="BH467:BL467"/>
    <mergeCell ref="A467:F467"/>
    <mergeCell ref="G467:P467"/>
    <mergeCell ref="Q467:U467"/>
    <mergeCell ref="V467:Y467"/>
    <mergeCell ref="Z467:AD467"/>
    <mergeCell ref="AE467:AI467"/>
    <mergeCell ref="AJ466:AN466"/>
    <mergeCell ref="AO466:AS466"/>
    <mergeCell ref="AT466:AW466"/>
    <mergeCell ref="AX466:BB466"/>
    <mergeCell ref="BC466:BG466"/>
    <mergeCell ref="BH466:BL466"/>
    <mergeCell ref="A466:F466"/>
    <mergeCell ref="G466:P466"/>
    <mergeCell ref="Q466:U466"/>
    <mergeCell ref="V466:Y466"/>
    <mergeCell ref="Z466:AD466"/>
    <mergeCell ref="AE466:AI466"/>
    <mergeCell ref="AJ465:AN465"/>
    <mergeCell ref="AO465:AS465"/>
    <mergeCell ref="AT465:AW465"/>
    <mergeCell ref="AX465:BB465"/>
    <mergeCell ref="BC465:BG465"/>
    <mergeCell ref="BH465:BL465"/>
    <mergeCell ref="A465:F465"/>
    <mergeCell ref="G465:P465"/>
    <mergeCell ref="Q465:U465"/>
    <mergeCell ref="V465:Y465"/>
    <mergeCell ref="Z465:AD465"/>
    <mergeCell ref="AE465:AI465"/>
    <mergeCell ref="AT463:AW464"/>
    <mergeCell ref="AX463:BG463"/>
    <mergeCell ref="BH463:BL464"/>
    <mergeCell ref="Z464:AD464"/>
    <mergeCell ref="AE464:AI464"/>
    <mergeCell ref="AX464:BB464"/>
    <mergeCell ref="BC464:BG464"/>
    <mergeCell ref="A461:BL461"/>
    <mergeCell ref="A462:F464"/>
    <mergeCell ref="G462:P464"/>
    <mergeCell ref="Q462:AN462"/>
    <mergeCell ref="AO462:BL462"/>
    <mergeCell ref="Q463:U464"/>
    <mergeCell ref="V463:Y464"/>
    <mergeCell ref="Z463:AI463"/>
    <mergeCell ref="AJ463:AN464"/>
    <mergeCell ref="AO463:AS464"/>
    <mergeCell ref="AK458:AP458"/>
    <mergeCell ref="AQ458:AV458"/>
    <mergeCell ref="AW458:BA458"/>
    <mergeCell ref="BB458:BF458"/>
    <mergeCell ref="BG458:BL458"/>
    <mergeCell ref="A460:BL460"/>
    <mergeCell ref="AK457:AP457"/>
    <mergeCell ref="AQ457:AV457"/>
    <mergeCell ref="AW457:BA457"/>
    <mergeCell ref="BB457:BF457"/>
    <mergeCell ref="BG457:BL457"/>
    <mergeCell ref="A458:F458"/>
    <mergeCell ref="G458:S458"/>
    <mergeCell ref="T458:Y458"/>
    <mergeCell ref="Z458:AD458"/>
    <mergeCell ref="AE458:AJ458"/>
    <mergeCell ref="AK456:AP456"/>
    <mergeCell ref="AQ456:AV456"/>
    <mergeCell ref="AW456:BA456"/>
    <mergeCell ref="BB456:BF456"/>
    <mergeCell ref="BG456:BL456"/>
    <mergeCell ref="A457:F457"/>
    <mergeCell ref="G457:S457"/>
    <mergeCell ref="T457:Y457"/>
    <mergeCell ref="Z457:AD457"/>
    <mergeCell ref="AE457:AJ457"/>
    <mergeCell ref="AQ454:AV455"/>
    <mergeCell ref="AW454:BF454"/>
    <mergeCell ref="BG454:BL455"/>
    <mergeCell ref="AW455:BA455"/>
    <mergeCell ref="BB455:BF455"/>
    <mergeCell ref="A456:F456"/>
    <mergeCell ref="G456:S456"/>
    <mergeCell ref="T456:Y456"/>
    <mergeCell ref="Z456:AD456"/>
    <mergeCell ref="AE456:AJ456"/>
    <mergeCell ref="A454:F455"/>
    <mergeCell ref="G454:S455"/>
    <mergeCell ref="T454:Y455"/>
    <mergeCell ref="Z454:AD455"/>
    <mergeCell ref="AE454:AJ455"/>
    <mergeCell ref="AK454:AP455"/>
    <mergeCell ref="BP444:BS444"/>
    <mergeCell ref="A447:BL447"/>
    <mergeCell ref="A448:BL448"/>
    <mergeCell ref="A451:BL451"/>
    <mergeCell ref="A452:BL452"/>
    <mergeCell ref="A453:BL453"/>
    <mergeCell ref="AO444:AR444"/>
    <mergeCell ref="AS444:AW444"/>
    <mergeCell ref="AX444:BA444"/>
    <mergeCell ref="BB444:BF444"/>
    <mergeCell ref="BG444:BJ444"/>
    <mergeCell ref="BK444:BO444"/>
    <mergeCell ref="BB443:BF443"/>
    <mergeCell ref="BG443:BJ443"/>
    <mergeCell ref="BK443:BO443"/>
    <mergeCell ref="BP443:BS443"/>
    <mergeCell ref="A444:M444"/>
    <mergeCell ref="N444:U444"/>
    <mergeCell ref="V444:Z444"/>
    <mergeCell ref="AA444:AE444"/>
    <mergeCell ref="AF444:AI444"/>
    <mergeCell ref="AJ444:AN444"/>
    <mergeCell ref="BP442:BS442"/>
    <mergeCell ref="A443:M443"/>
    <mergeCell ref="N443:U443"/>
    <mergeCell ref="V443:Z443"/>
    <mergeCell ref="AA443:AE443"/>
    <mergeCell ref="AF443:AI443"/>
    <mergeCell ref="AJ443:AN443"/>
    <mergeCell ref="AO443:AR443"/>
    <mergeCell ref="AS443:AW443"/>
    <mergeCell ref="AX443:BA443"/>
    <mergeCell ref="AO442:AR442"/>
    <mergeCell ref="AS442:AW442"/>
    <mergeCell ref="AX442:BA442"/>
    <mergeCell ref="BB442:BF442"/>
    <mergeCell ref="BG442:BJ442"/>
    <mergeCell ref="BK442:BO442"/>
    <mergeCell ref="BB441:BF441"/>
    <mergeCell ref="BG441:BJ441"/>
    <mergeCell ref="BK441:BO441"/>
    <mergeCell ref="BP441:BS441"/>
    <mergeCell ref="A442:M442"/>
    <mergeCell ref="N442:U442"/>
    <mergeCell ref="V442:Z442"/>
    <mergeCell ref="AA442:AE442"/>
    <mergeCell ref="AF442:AI442"/>
    <mergeCell ref="AJ442:AN442"/>
    <mergeCell ref="AA441:AE441"/>
    <mergeCell ref="AF441:AI441"/>
    <mergeCell ref="AJ441:AN441"/>
    <mergeCell ref="AO441:AR441"/>
    <mergeCell ref="AS441:AW441"/>
    <mergeCell ref="AX441:BA441"/>
    <mergeCell ref="A438:BL438"/>
    <mergeCell ref="A439:BM439"/>
    <mergeCell ref="A440:M441"/>
    <mergeCell ref="N440:U441"/>
    <mergeCell ref="V440:Z441"/>
    <mergeCell ref="AA440:AI440"/>
    <mergeCell ref="AJ440:AR440"/>
    <mergeCell ref="AS440:BA440"/>
    <mergeCell ref="BB440:BJ440"/>
    <mergeCell ref="BK440:BS440"/>
    <mergeCell ref="AZ433:BD433"/>
    <mergeCell ref="A434:F434"/>
    <mergeCell ref="G434:S434"/>
    <mergeCell ref="T434:Z434"/>
    <mergeCell ref="AA434:AE434"/>
    <mergeCell ref="AF434:AJ434"/>
    <mergeCell ref="AK434:AO434"/>
    <mergeCell ref="AP434:AT434"/>
    <mergeCell ref="AU434:AY434"/>
    <mergeCell ref="AZ434:BD434"/>
    <mergeCell ref="AU432:AY432"/>
    <mergeCell ref="AZ432:BD432"/>
    <mergeCell ref="A433:F433"/>
    <mergeCell ref="G433:S433"/>
    <mergeCell ref="T433:Z433"/>
    <mergeCell ref="AA433:AE433"/>
    <mergeCell ref="AF433:AJ433"/>
    <mergeCell ref="AK433:AO433"/>
    <mergeCell ref="AP433:AT433"/>
    <mergeCell ref="AU433:AY433"/>
    <mergeCell ref="AP431:AT431"/>
    <mergeCell ref="AU431:AY431"/>
    <mergeCell ref="AZ431:BD431"/>
    <mergeCell ref="A432:F432"/>
    <mergeCell ref="G432:S432"/>
    <mergeCell ref="T432:Z432"/>
    <mergeCell ref="AA432:AE432"/>
    <mergeCell ref="AF432:AJ432"/>
    <mergeCell ref="AK432:AO432"/>
    <mergeCell ref="AP432:AT432"/>
    <mergeCell ref="A428:BL428"/>
    <mergeCell ref="A429:BD429"/>
    <mergeCell ref="A430:F431"/>
    <mergeCell ref="G430:S431"/>
    <mergeCell ref="T430:Z431"/>
    <mergeCell ref="AA430:AO430"/>
    <mergeCell ref="AP430:BD430"/>
    <mergeCell ref="AA431:AE431"/>
    <mergeCell ref="AF431:AJ431"/>
    <mergeCell ref="AK431:AO431"/>
    <mergeCell ref="AP425:AT425"/>
    <mergeCell ref="AU425:AY425"/>
    <mergeCell ref="AZ425:BD425"/>
    <mergeCell ref="BE425:BI425"/>
    <mergeCell ref="BJ425:BN425"/>
    <mergeCell ref="BO425:BS425"/>
    <mergeCell ref="A425:F425"/>
    <mergeCell ref="G425:S425"/>
    <mergeCell ref="T425:Z425"/>
    <mergeCell ref="AA425:AE425"/>
    <mergeCell ref="AF425:AJ425"/>
    <mergeCell ref="AK425:AO425"/>
    <mergeCell ref="AP424:AT424"/>
    <mergeCell ref="AU424:AY424"/>
    <mergeCell ref="AZ424:BD424"/>
    <mergeCell ref="BE424:BI424"/>
    <mergeCell ref="BJ424:BN424"/>
    <mergeCell ref="BO424:BS424"/>
    <mergeCell ref="A424:F424"/>
    <mergeCell ref="G424:S424"/>
    <mergeCell ref="T424:Z424"/>
    <mergeCell ref="AA424:AE424"/>
    <mergeCell ref="AF424:AJ424"/>
    <mergeCell ref="AK424:AO424"/>
    <mergeCell ref="AP423:AT423"/>
    <mergeCell ref="AU423:AY423"/>
    <mergeCell ref="AZ423:BD423"/>
    <mergeCell ref="BE423:BI423"/>
    <mergeCell ref="BJ423:BN423"/>
    <mergeCell ref="BO423:BS423"/>
    <mergeCell ref="A423:F423"/>
    <mergeCell ref="G423:S423"/>
    <mergeCell ref="T423:Z423"/>
    <mergeCell ref="AA423:AE423"/>
    <mergeCell ref="AF423:AJ423"/>
    <mergeCell ref="AK423:AO423"/>
    <mergeCell ref="AP422:AT422"/>
    <mergeCell ref="AU422:AY422"/>
    <mergeCell ref="AZ422:BD422"/>
    <mergeCell ref="BE422:BI422"/>
    <mergeCell ref="BJ422:BN422"/>
    <mergeCell ref="BO422:BS422"/>
    <mergeCell ref="A420:BS420"/>
    <mergeCell ref="A421:F422"/>
    <mergeCell ref="G421:S422"/>
    <mergeCell ref="T421:Z422"/>
    <mergeCell ref="AA421:AO421"/>
    <mergeCell ref="AP421:BD421"/>
    <mergeCell ref="BE421:BS421"/>
    <mergeCell ref="AA422:AE422"/>
    <mergeCell ref="AF422:AJ422"/>
    <mergeCell ref="AK422:AO422"/>
    <mergeCell ref="BA414:BC414"/>
    <mergeCell ref="BD414:BF414"/>
    <mergeCell ref="BG414:BI414"/>
    <mergeCell ref="BJ414:BL414"/>
    <mergeCell ref="A418:BL418"/>
    <mergeCell ref="A419:BS419"/>
    <mergeCell ref="AO415:AQ415"/>
    <mergeCell ref="AR415:AT415"/>
    <mergeCell ref="AU415:AW415"/>
    <mergeCell ref="AX415:AZ415"/>
    <mergeCell ref="AI414:AK414"/>
    <mergeCell ref="AL414:AN414"/>
    <mergeCell ref="AO414:AQ414"/>
    <mergeCell ref="AR414:AT414"/>
    <mergeCell ref="AU414:AW414"/>
    <mergeCell ref="AX414:AZ414"/>
    <mergeCell ref="BA413:BC413"/>
    <mergeCell ref="BD413:BF413"/>
    <mergeCell ref="BG413:BI413"/>
    <mergeCell ref="BJ413:BL413"/>
    <mergeCell ref="A414:C414"/>
    <mergeCell ref="D414:V414"/>
    <mergeCell ref="W414:Y414"/>
    <mergeCell ref="Z414:AB414"/>
    <mergeCell ref="AC414:AE414"/>
    <mergeCell ref="AF414:AH414"/>
    <mergeCell ref="AI413:AK413"/>
    <mergeCell ref="AL413:AN413"/>
    <mergeCell ref="AO413:AQ413"/>
    <mergeCell ref="AR413:AT413"/>
    <mergeCell ref="AU413:AW413"/>
    <mergeCell ref="AX413:AZ413"/>
    <mergeCell ref="BA412:BC412"/>
    <mergeCell ref="BD412:BF412"/>
    <mergeCell ref="BG412:BI412"/>
    <mergeCell ref="BJ412:BL412"/>
    <mergeCell ref="A413:C413"/>
    <mergeCell ref="D413:V413"/>
    <mergeCell ref="W413:Y413"/>
    <mergeCell ref="Z413:AB413"/>
    <mergeCell ref="AC413:AE413"/>
    <mergeCell ref="AF413:AH413"/>
    <mergeCell ref="AI412:AK412"/>
    <mergeCell ref="AL412:AN412"/>
    <mergeCell ref="AO412:AQ412"/>
    <mergeCell ref="AR412:AT412"/>
    <mergeCell ref="AU412:AW412"/>
    <mergeCell ref="AX412:AZ412"/>
    <mergeCell ref="A412:C412"/>
    <mergeCell ref="D412:V412"/>
    <mergeCell ref="W412:Y412"/>
    <mergeCell ref="Z412:AB412"/>
    <mergeCell ref="AC412:AE412"/>
    <mergeCell ref="AF412:AH412"/>
    <mergeCell ref="BJ410:BL411"/>
    <mergeCell ref="W411:Y411"/>
    <mergeCell ref="Z411:AB411"/>
    <mergeCell ref="AC411:AE411"/>
    <mergeCell ref="AF411:AH411"/>
    <mergeCell ref="AI411:AK411"/>
    <mergeCell ref="AL411:AN411"/>
    <mergeCell ref="AO411:AQ411"/>
    <mergeCell ref="AR411:AT411"/>
    <mergeCell ref="BG409:BL409"/>
    <mergeCell ref="W410:AB410"/>
    <mergeCell ref="AC410:AH410"/>
    <mergeCell ref="AI410:AN410"/>
    <mergeCell ref="AO410:AT410"/>
    <mergeCell ref="AU410:AW411"/>
    <mergeCell ref="AX410:AZ411"/>
    <mergeCell ref="BA410:BC411"/>
    <mergeCell ref="BD410:BF411"/>
    <mergeCell ref="BG410:BI411"/>
    <mergeCell ref="A409:C411"/>
    <mergeCell ref="D409:V411"/>
    <mergeCell ref="W409:AH409"/>
    <mergeCell ref="AI409:AT409"/>
    <mergeCell ref="AU409:AZ409"/>
    <mergeCell ref="BA409:BF409"/>
    <mergeCell ref="AT404:AX404"/>
    <mergeCell ref="AY404:BC404"/>
    <mergeCell ref="BD404:BH404"/>
    <mergeCell ref="BI404:BM404"/>
    <mergeCell ref="BN404:BR404"/>
    <mergeCell ref="A408:BL408"/>
    <mergeCell ref="AT405:AX405"/>
    <mergeCell ref="AY405:BC405"/>
    <mergeCell ref="BD405:BH405"/>
    <mergeCell ref="BI405:BM405"/>
    <mergeCell ref="A404:T404"/>
    <mergeCell ref="U404:Y404"/>
    <mergeCell ref="Z404:AD404"/>
    <mergeCell ref="AE404:AI404"/>
    <mergeCell ref="AJ404:AN404"/>
    <mergeCell ref="AO404:AS404"/>
    <mergeCell ref="AO403:AS403"/>
    <mergeCell ref="AT403:AX403"/>
    <mergeCell ref="AY403:BC403"/>
    <mergeCell ref="BD403:BH403"/>
    <mergeCell ref="BI403:BM403"/>
    <mergeCell ref="BN403:BR403"/>
    <mergeCell ref="AT402:AX402"/>
    <mergeCell ref="AY402:BC402"/>
    <mergeCell ref="BD402:BH402"/>
    <mergeCell ref="BI402:BM402"/>
    <mergeCell ref="BN402:BR402"/>
    <mergeCell ref="A403:T403"/>
    <mergeCell ref="U403:Y403"/>
    <mergeCell ref="Z403:AD403"/>
    <mergeCell ref="AE403:AI403"/>
    <mergeCell ref="AJ403:AN403"/>
    <mergeCell ref="A402:T402"/>
    <mergeCell ref="U402:Y402"/>
    <mergeCell ref="Z402:AD402"/>
    <mergeCell ref="AE402:AI402"/>
    <mergeCell ref="AJ402:AN402"/>
    <mergeCell ref="AO402:AS402"/>
    <mergeCell ref="AO401:AS401"/>
    <mergeCell ref="AT401:AX401"/>
    <mergeCell ref="AY401:BC401"/>
    <mergeCell ref="BD401:BH401"/>
    <mergeCell ref="BI401:BM401"/>
    <mergeCell ref="BN401:BR401"/>
    <mergeCell ref="A400:T401"/>
    <mergeCell ref="U400:AD400"/>
    <mergeCell ref="AE400:AN400"/>
    <mergeCell ref="AO400:AX400"/>
    <mergeCell ref="AY400:BH400"/>
    <mergeCell ref="BI400:BR400"/>
    <mergeCell ref="U401:Y401"/>
    <mergeCell ref="Z401:AD401"/>
    <mergeCell ref="AE401:AI401"/>
    <mergeCell ref="AJ401:AN401"/>
    <mergeCell ref="AP298:AT298"/>
    <mergeCell ref="AU298:AY298"/>
    <mergeCell ref="AZ298:BD298"/>
    <mergeCell ref="BE298:BI298"/>
    <mergeCell ref="A398:BL398"/>
    <mergeCell ref="A399:BR399"/>
    <mergeCell ref="AP299:AT299"/>
    <mergeCell ref="AU299:AY299"/>
    <mergeCell ref="AZ299:BD299"/>
    <mergeCell ref="BE299:BI299"/>
    <mergeCell ref="AP297:AT297"/>
    <mergeCell ref="AU297:AY297"/>
    <mergeCell ref="AZ297:BD297"/>
    <mergeCell ref="BE297:BI297"/>
    <mergeCell ref="A298:C298"/>
    <mergeCell ref="D298:P298"/>
    <mergeCell ref="Q298:U298"/>
    <mergeCell ref="V298:AE298"/>
    <mergeCell ref="AF298:AJ298"/>
    <mergeCell ref="AK298:AO298"/>
    <mergeCell ref="AP296:AT296"/>
    <mergeCell ref="AU296:AY296"/>
    <mergeCell ref="AZ296:BD296"/>
    <mergeCell ref="BE296:BI296"/>
    <mergeCell ref="A297:C297"/>
    <mergeCell ref="D297:P297"/>
    <mergeCell ref="Q297:U297"/>
    <mergeCell ref="V297:AE297"/>
    <mergeCell ref="AF297:AJ297"/>
    <mergeCell ref="AK297:AO297"/>
    <mergeCell ref="AP295:AT295"/>
    <mergeCell ref="AU295:AY295"/>
    <mergeCell ref="AZ295:BD295"/>
    <mergeCell ref="BE295:BI295"/>
    <mergeCell ref="A296:C296"/>
    <mergeCell ref="D296:P296"/>
    <mergeCell ref="Q296:U296"/>
    <mergeCell ref="V296:AE296"/>
    <mergeCell ref="AF296:AJ296"/>
    <mergeCell ref="AK296:AO296"/>
    <mergeCell ref="BT193:BX193"/>
    <mergeCell ref="A293:BL293"/>
    <mergeCell ref="A294:C295"/>
    <mergeCell ref="D294:P295"/>
    <mergeCell ref="Q294:U295"/>
    <mergeCell ref="V294:AE295"/>
    <mergeCell ref="AF294:AT294"/>
    <mergeCell ref="AU294:BI294"/>
    <mergeCell ref="AF295:AJ295"/>
    <mergeCell ref="AK295:AO295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A191:C191"/>
    <mergeCell ref="D191:P191"/>
    <mergeCell ref="Q191:U191"/>
    <mergeCell ref="V191:AE191"/>
    <mergeCell ref="AF191:AJ191"/>
    <mergeCell ref="AK191:AO191"/>
    <mergeCell ref="BJ189:BX189"/>
    <mergeCell ref="AF190:AJ190"/>
    <mergeCell ref="AK190:AO190"/>
    <mergeCell ref="AP190:AT190"/>
    <mergeCell ref="AU190:AY190"/>
    <mergeCell ref="AZ190:BD190"/>
    <mergeCell ref="BE190:BI190"/>
    <mergeCell ref="BJ190:BN190"/>
    <mergeCell ref="BO190:BS190"/>
    <mergeCell ref="BT190:BX190"/>
    <mergeCell ref="A189:C190"/>
    <mergeCell ref="D189:P190"/>
    <mergeCell ref="Q189:U190"/>
    <mergeCell ref="V189:AE190"/>
    <mergeCell ref="AF189:AT189"/>
    <mergeCell ref="AU189:BI189"/>
    <mergeCell ref="AO145:AS145"/>
    <mergeCell ref="AT145:AX145"/>
    <mergeCell ref="AY145:BC145"/>
    <mergeCell ref="BD145:BH145"/>
    <mergeCell ref="A187:BL187"/>
    <mergeCell ref="A188:BL188"/>
    <mergeCell ref="AJ146:AN146"/>
    <mergeCell ref="AO146:AS146"/>
    <mergeCell ref="AT146:AX146"/>
    <mergeCell ref="AY146:BC146"/>
    <mergeCell ref="AO144:AS144"/>
    <mergeCell ref="AT144:AX144"/>
    <mergeCell ref="AY144:BC144"/>
    <mergeCell ref="BD144:BH144"/>
    <mergeCell ref="A145:C145"/>
    <mergeCell ref="D145:T145"/>
    <mergeCell ref="U145:Y145"/>
    <mergeCell ref="Z145:AD145"/>
    <mergeCell ref="AE145:AI145"/>
    <mergeCell ref="AJ145:AN145"/>
    <mergeCell ref="AO143:AS143"/>
    <mergeCell ref="AT143:AX143"/>
    <mergeCell ref="AY143:BC143"/>
    <mergeCell ref="BD143:BH143"/>
    <mergeCell ref="A144:C144"/>
    <mergeCell ref="D144:T144"/>
    <mergeCell ref="U144:Y144"/>
    <mergeCell ref="Z144:AD144"/>
    <mergeCell ref="AE144:AI144"/>
    <mergeCell ref="AJ144:AN144"/>
    <mergeCell ref="A143:C143"/>
    <mergeCell ref="D143:T143"/>
    <mergeCell ref="U143:Y143"/>
    <mergeCell ref="Z143:AD143"/>
    <mergeCell ref="AE143:AI143"/>
    <mergeCell ref="AJ143:AN143"/>
    <mergeCell ref="AE142:AI142"/>
    <mergeCell ref="AJ142:AN142"/>
    <mergeCell ref="AO142:AS142"/>
    <mergeCell ref="AT142:AX142"/>
    <mergeCell ref="AY142:BC142"/>
    <mergeCell ref="BD142:BH142"/>
    <mergeCell ref="BQ98:BT98"/>
    <mergeCell ref="BU98:BY98"/>
    <mergeCell ref="A139:BL139"/>
    <mergeCell ref="A140:BH140"/>
    <mergeCell ref="A141:C142"/>
    <mergeCell ref="D141:T142"/>
    <mergeCell ref="U141:AN141"/>
    <mergeCell ref="AO141:BH141"/>
    <mergeCell ref="U142:Y142"/>
    <mergeCell ref="Z142:AD142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5:AV75"/>
    <mergeCell ref="AW75:BA75"/>
    <mergeCell ref="BB75:BF75"/>
    <mergeCell ref="BG75:BK75"/>
    <mergeCell ref="A82:BL82"/>
    <mergeCell ref="A83:BK83"/>
    <mergeCell ref="AM76:AQ76"/>
    <mergeCell ref="AR76:AV76"/>
    <mergeCell ref="AW76:BA76"/>
    <mergeCell ref="BB76:BF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73:D73"/>
    <mergeCell ref="E73:W73"/>
    <mergeCell ref="X73:AB73"/>
    <mergeCell ref="AC73:AG73"/>
    <mergeCell ref="AH73:AL73"/>
    <mergeCell ref="AM73:AQ73"/>
    <mergeCell ref="AH72:AL72"/>
    <mergeCell ref="AM72:AQ72"/>
    <mergeCell ref="AR72:AV72"/>
    <mergeCell ref="AW72:BA72"/>
    <mergeCell ref="BB72:BF72"/>
    <mergeCell ref="BG72:BK72"/>
    <mergeCell ref="BQ67:BT67"/>
    <mergeCell ref="BU67:BY67"/>
    <mergeCell ref="A69:BL69"/>
    <mergeCell ref="A70:BK70"/>
    <mergeCell ref="A71:D72"/>
    <mergeCell ref="E71:W72"/>
    <mergeCell ref="X71:AQ71"/>
    <mergeCell ref="AR71:BK71"/>
    <mergeCell ref="X72:AB72"/>
    <mergeCell ref="AC72:AG72"/>
    <mergeCell ref="AN67:AR67"/>
    <mergeCell ref="AS67:AW67"/>
    <mergeCell ref="AX67:BA67"/>
    <mergeCell ref="BB67:BF67"/>
    <mergeCell ref="BG67:BK67"/>
    <mergeCell ref="BL67:BP67"/>
    <mergeCell ref="A67:E67"/>
    <mergeCell ref="F67:T67"/>
    <mergeCell ref="U67:Y67"/>
    <mergeCell ref="Z67:AD67"/>
    <mergeCell ref="AE67:AH67"/>
    <mergeCell ref="AI67:AM67"/>
    <mergeCell ref="AX66:BA66"/>
    <mergeCell ref="BB66:BF66"/>
    <mergeCell ref="BG66:BK66"/>
    <mergeCell ref="BL66:BP66"/>
    <mergeCell ref="BQ66:BT66"/>
    <mergeCell ref="BU66:BY66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N66:AR66"/>
    <mergeCell ref="AS66:AW66"/>
    <mergeCell ref="AN65:AR65"/>
    <mergeCell ref="AS65:AW65"/>
    <mergeCell ref="AX65:BA65"/>
    <mergeCell ref="BB65:BF65"/>
    <mergeCell ref="BG65:BK65"/>
    <mergeCell ref="BL65:BP65"/>
    <mergeCell ref="BG64:BK64"/>
    <mergeCell ref="BL64:BP64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E64:AH64"/>
    <mergeCell ref="AI64:AM64"/>
    <mergeCell ref="AN64:AR64"/>
    <mergeCell ref="AS64:AW64"/>
    <mergeCell ref="AX64:BA64"/>
    <mergeCell ref="BB64:BF64"/>
    <mergeCell ref="BU54:BY54"/>
    <mergeCell ref="A61:BL61"/>
    <mergeCell ref="A62:BY62"/>
    <mergeCell ref="A63:E64"/>
    <mergeCell ref="F63:T64"/>
    <mergeCell ref="U63:AM63"/>
    <mergeCell ref="AN63:BF63"/>
    <mergeCell ref="BG63:BY63"/>
    <mergeCell ref="U64:Y64"/>
    <mergeCell ref="Z64:AD6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 A414 A145">
    <cfRule type="cellIs" dxfId="996" priority="479" stopIfTrue="1" operator="equal">
      <formula>A97</formula>
    </cfRule>
  </conditionalFormatting>
  <conditionalFormatting sqref="A193:C193 A298:C298">
    <cfRule type="cellIs" dxfId="995" priority="480" stopIfTrue="1" operator="equal">
      <formula>A192</formula>
    </cfRule>
    <cfRule type="cellIs" dxfId="994" priority="481" stopIfTrue="1" operator="equal">
      <formula>0</formula>
    </cfRule>
  </conditionalFormatting>
  <conditionalFormatting sqref="A99">
    <cfRule type="cellIs" dxfId="993" priority="478" stopIfTrue="1" operator="equal">
      <formula>A98</formula>
    </cfRule>
  </conditionalFormatting>
  <conditionalFormatting sqref="A100">
    <cfRule type="cellIs" dxfId="992" priority="477" stopIfTrue="1" operator="equal">
      <formula>A99</formula>
    </cfRule>
  </conditionalFormatting>
  <conditionalFormatting sqref="A101">
    <cfRule type="cellIs" dxfId="991" priority="476" stopIfTrue="1" operator="equal">
      <formula>A100</formula>
    </cfRule>
  </conditionalFormatting>
  <conditionalFormatting sqref="A102">
    <cfRule type="cellIs" dxfId="990" priority="475" stopIfTrue="1" operator="equal">
      <formula>A101</formula>
    </cfRule>
  </conditionalFormatting>
  <conditionalFormatting sqref="A103">
    <cfRule type="cellIs" dxfId="989" priority="474" stopIfTrue="1" operator="equal">
      <formula>A102</formula>
    </cfRule>
  </conditionalFormatting>
  <conditionalFormatting sqref="A104">
    <cfRule type="cellIs" dxfId="988" priority="473" stopIfTrue="1" operator="equal">
      <formula>A103</formula>
    </cfRule>
  </conditionalFormatting>
  <conditionalFormatting sqref="A105">
    <cfRule type="cellIs" dxfId="987" priority="472" stopIfTrue="1" operator="equal">
      <formula>A104</formula>
    </cfRule>
  </conditionalFormatting>
  <conditionalFormatting sqref="A106">
    <cfRule type="cellIs" dxfId="986" priority="471" stopIfTrue="1" operator="equal">
      <formula>A105</formula>
    </cfRule>
  </conditionalFormatting>
  <conditionalFormatting sqref="A107">
    <cfRule type="cellIs" dxfId="985" priority="470" stopIfTrue="1" operator="equal">
      <formula>A106</formula>
    </cfRule>
  </conditionalFormatting>
  <conditionalFormatting sqref="A108">
    <cfRule type="cellIs" dxfId="984" priority="469" stopIfTrue="1" operator="equal">
      <formula>A107</formula>
    </cfRule>
  </conditionalFormatting>
  <conditionalFormatting sqref="A109">
    <cfRule type="cellIs" dxfId="983" priority="468" stopIfTrue="1" operator="equal">
      <formula>A108</formula>
    </cfRule>
  </conditionalFormatting>
  <conditionalFormatting sqref="A110">
    <cfRule type="cellIs" dxfId="982" priority="467" stopIfTrue="1" operator="equal">
      <formula>A109</formula>
    </cfRule>
  </conditionalFormatting>
  <conditionalFormatting sqref="A111">
    <cfRule type="cellIs" dxfId="981" priority="466" stopIfTrue="1" operator="equal">
      <formula>A110</formula>
    </cfRule>
  </conditionalFormatting>
  <conditionalFormatting sqref="A112">
    <cfRule type="cellIs" dxfId="980" priority="465" stopIfTrue="1" operator="equal">
      <formula>A111</formula>
    </cfRule>
  </conditionalFormatting>
  <conditionalFormatting sqref="A113">
    <cfRule type="cellIs" dxfId="979" priority="464" stopIfTrue="1" operator="equal">
      <formula>A112</formula>
    </cfRule>
  </conditionalFormatting>
  <conditionalFormatting sqref="A114">
    <cfRule type="cellIs" dxfId="978" priority="463" stopIfTrue="1" operator="equal">
      <formula>A113</formula>
    </cfRule>
  </conditionalFormatting>
  <conditionalFormatting sqref="A115">
    <cfRule type="cellIs" dxfId="977" priority="462" stopIfTrue="1" operator="equal">
      <formula>A114</formula>
    </cfRule>
  </conditionalFormatting>
  <conditionalFormatting sqref="A116">
    <cfRule type="cellIs" dxfId="976" priority="461" stopIfTrue="1" operator="equal">
      <formula>A115</formula>
    </cfRule>
  </conditionalFormatting>
  <conditionalFormatting sqref="A117">
    <cfRule type="cellIs" dxfId="975" priority="460" stopIfTrue="1" operator="equal">
      <formula>A116</formula>
    </cfRule>
  </conditionalFormatting>
  <conditionalFormatting sqref="A118">
    <cfRule type="cellIs" dxfId="974" priority="459" stopIfTrue="1" operator="equal">
      <formula>A117</formula>
    </cfRule>
  </conditionalFormatting>
  <conditionalFormatting sqref="A119">
    <cfRule type="cellIs" dxfId="973" priority="458" stopIfTrue="1" operator="equal">
      <formula>A118</formula>
    </cfRule>
  </conditionalFormatting>
  <conditionalFormatting sqref="A120">
    <cfRule type="cellIs" dxfId="972" priority="457" stopIfTrue="1" operator="equal">
      <formula>A119</formula>
    </cfRule>
  </conditionalFormatting>
  <conditionalFormatting sqref="A121">
    <cfRule type="cellIs" dxfId="971" priority="456" stopIfTrue="1" operator="equal">
      <formula>A120</formula>
    </cfRule>
  </conditionalFormatting>
  <conditionalFormatting sqref="A122">
    <cfRule type="cellIs" dxfId="970" priority="455" stopIfTrue="1" operator="equal">
      <formula>A121</formula>
    </cfRule>
  </conditionalFormatting>
  <conditionalFormatting sqref="A123">
    <cfRule type="cellIs" dxfId="969" priority="454" stopIfTrue="1" operator="equal">
      <formula>A122</formula>
    </cfRule>
  </conditionalFormatting>
  <conditionalFormatting sqref="A124">
    <cfRule type="cellIs" dxfId="968" priority="453" stopIfTrue="1" operator="equal">
      <formula>A123</formula>
    </cfRule>
  </conditionalFormatting>
  <conditionalFormatting sqref="A125">
    <cfRule type="cellIs" dxfId="967" priority="452" stopIfTrue="1" operator="equal">
      <formula>A124</formula>
    </cfRule>
  </conditionalFormatting>
  <conditionalFormatting sqref="A126">
    <cfRule type="cellIs" dxfId="966" priority="451" stopIfTrue="1" operator="equal">
      <formula>A125</formula>
    </cfRule>
  </conditionalFormatting>
  <conditionalFormatting sqref="A127">
    <cfRule type="cellIs" dxfId="965" priority="450" stopIfTrue="1" operator="equal">
      <formula>A126</formula>
    </cfRule>
  </conditionalFormatting>
  <conditionalFormatting sqref="A128">
    <cfRule type="cellIs" dxfId="964" priority="449" stopIfTrue="1" operator="equal">
      <formula>A127</formula>
    </cfRule>
  </conditionalFormatting>
  <conditionalFormatting sqref="A129">
    <cfRule type="cellIs" dxfId="963" priority="448" stopIfTrue="1" operator="equal">
      <formula>A128</formula>
    </cfRule>
  </conditionalFormatting>
  <conditionalFormatting sqref="A130">
    <cfRule type="cellIs" dxfId="962" priority="447" stopIfTrue="1" operator="equal">
      <formula>A129</formula>
    </cfRule>
  </conditionalFormatting>
  <conditionalFormatting sqref="A131">
    <cfRule type="cellIs" dxfId="961" priority="446" stopIfTrue="1" operator="equal">
      <formula>A130</formula>
    </cfRule>
  </conditionalFormatting>
  <conditionalFormatting sqref="A132">
    <cfRule type="cellIs" dxfId="960" priority="445" stopIfTrue="1" operator="equal">
      <formula>A131</formula>
    </cfRule>
  </conditionalFormatting>
  <conditionalFormatting sqref="A133">
    <cfRule type="cellIs" dxfId="959" priority="444" stopIfTrue="1" operator="equal">
      <formula>A132</formula>
    </cfRule>
  </conditionalFormatting>
  <conditionalFormatting sqref="A134">
    <cfRule type="cellIs" dxfId="958" priority="443" stopIfTrue="1" operator="equal">
      <formula>A133</formula>
    </cfRule>
  </conditionalFormatting>
  <conditionalFormatting sqref="A135">
    <cfRule type="cellIs" dxfId="957" priority="442" stopIfTrue="1" operator="equal">
      <formula>A134</formula>
    </cfRule>
  </conditionalFormatting>
  <conditionalFormatting sqref="A136">
    <cfRule type="cellIs" dxfId="956" priority="441" stopIfTrue="1" operator="equal">
      <formula>A135</formula>
    </cfRule>
  </conditionalFormatting>
  <conditionalFormatting sqref="A137">
    <cfRule type="cellIs" dxfId="955" priority="440" stopIfTrue="1" operator="equal">
      <formula>A136</formula>
    </cfRule>
  </conditionalFormatting>
  <conditionalFormatting sqref="A185">
    <cfRule type="cellIs" dxfId="954" priority="616" stopIfTrue="1" operator="equal">
      <formula>A145</formula>
    </cfRule>
  </conditionalFormatting>
  <conditionalFormatting sqref="A146">
    <cfRule type="cellIs" dxfId="953" priority="438" stopIfTrue="1" operator="equal">
      <formula>A145</formula>
    </cfRule>
  </conditionalFormatting>
  <conditionalFormatting sqref="A147">
    <cfRule type="cellIs" dxfId="952" priority="437" stopIfTrue="1" operator="equal">
      <formula>A146</formula>
    </cfRule>
  </conditionalFormatting>
  <conditionalFormatting sqref="A148">
    <cfRule type="cellIs" dxfId="951" priority="436" stopIfTrue="1" operator="equal">
      <formula>A147</formula>
    </cfRule>
  </conditionalFormatting>
  <conditionalFormatting sqref="A149">
    <cfRule type="cellIs" dxfId="950" priority="435" stopIfTrue="1" operator="equal">
      <formula>A148</formula>
    </cfRule>
  </conditionalFormatting>
  <conditionalFormatting sqref="A150">
    <cfRule type="cellIs" dxfId="949" priority="434" stopIfTrue="1" operator="equal">
      <formula>A149</formula>
    </cfRule>
  </conditionalFormatting>
  <conditionalFormatting sqref="A151">
    <cfRule type="cellIs" dxfId="948" priority="433" stopIfTrue="1" operator="equal">
      <formula>A150</formula>
    </cfRule>
  </conditionalFormatting>
  <conditionalFormatting sqref="A152">
    <cfRule type="cellIs" dxfId="947" priority="432" stopIfTrue="1" operator="equal">
      <formula>A151</formula>
    </cfRule>
  </conditionalFormatting>
  <conditionalFormatting sqref="A153">
    <cfRule type="cellIs" dxfId="946" priority="431" stopIfTrue="1" operator="equal">
      <formula>A152</formula>
    </cfRule>
  </conditionalFormatting>
  <conditionalFormatting sqref="A154">
    <cfRule type="cellIs" dxfId="945" priority="430" stopIfTrue="1" operator="equal">
      <formula>A153</formula>
    </cfRule>
  </conditionalFormatting>
  <conditionalFormatting sqref="A155">
    <cfRule type="cellIs" dxfId="944" priority="429" stopIfTrue="1" operator="equal">
      <formula>A154</formula>
    </cfRule>
  </conditionalFormatting>
  <conditionalFormatting sqref="A156">
    <cfRule type="cellIs" dxfId="943" priority="428" stopIfTrue="1" operator="equal">
      <formula>A155</formula>
    </cfRule>
  </conditionalFormatting>
  <conditionalFormatting sqref="A157">
    <cfRule type="cellIs" dxfId="942" priority="427" stopIfTrue="1" operator="equal">
      <formula>A156</formula>
    </cfRule>
  </conditionalFormatting>
  <conditionalFormatting sqref="A158">
    <cfRule type="cellIs" dxfId="941" priority="426" stopIfTrue="1" operator="equal">
      <formula>A157</formula>
    </cfRule>
  </conditionalFormatting>
  <conditionalFormatting sqref="A159">
    <cfRule type="cellIs" dxfId="940" priority="425" stopIfTrue="1" operator="equal">
      <formula>A158</formula>
    </cfRule>
  </conditionalFormatting>
  <conditionalFormatting sqref="A160">
    <cfRule type="cellIs" dxfId="939" priority="424" stopIfTrue="1" operator="equal">
      <formula>A159</formula>
    </cfRule>
  </conditionalFormatting>
  <conditionalFormatting sqref="A161">
    <cfRule type="cellIs" dxfId="938" priority="423" stopIfTrue="1" operator="equal">
      <formula>A160</formula>
    </cfRule>
  </conditionalFormatting>
  <conditionalFormatting sqref="A162">
    <cfRule type="cellIs" dxfId="937" priority="422" stopIfTrue="1" operator="equal">
      <formula>A161</formula>
    </cfRule>
  </conditionalFormatting>
  <conditionalFormatting sqref="A163">
    <cfRule type="cellIs" dxfId="936" priority="421" stopIfTrue="1" operator="equal">
      <formula>A162</formula>
    </cfRule>
  </conditionalFormatting>
  <conditionalFormatting sqref="A164">
    <cfRule type="cellIs" dxfId="935" priority="420" stopIfTrue="1" operator="equal">
      <formula>A163</formula>
    </cfRule>
  </conditionalFormatting>
  <conditionalFormatting sqref="A165">
    <cfRule type="cellIs" dxfId="934" priority="419" stopIfTrue="1" operator="equal">
      <formula>A164</formula>
    </cfRule>
  </conditionalFormatting>
  <conditionalFormatting sqref="A166">
    <cfRule type="cellIs" dxfId="933" priority="418" stopIfTrue="1" operator="equal">
      <formula>A165</formula>
    </cfRule>
  </conditionalFormatting>
  <conditionalFormatting sqref="A167">
    <cfRule type="cellIs" dxfId="932" priority="417" stopIfTrue="1" operator="equal">
      <formula>A166</formula>
    </cfRule>
  </conditionalFormatting>
  <conditionalFormatting sqref="A168">
    <cfRule type="cellIs" dxfId="931" priority="416" stopIfTrue="1" operator="equal">
      <formula>A167</formula>
    </cfRule>
  </conditionalFormatting>
  <conditionalFormatting sqref="A169">
    <cfRule type="cellIs" dxfId="930" priority="415" stopIfTrue="1" operator="equal">
      <formula>A168</formula>
    </cfRule>
  </conditionalFormatting>
  <conditionalFormatting sqref="A170">
    <cfRule type="cellIs" dxfId="929" priority="414" stopIfTrue="1" operator="equal">
      <formula>A169</formula>
    </cfRule>
  </conditionalFormatting>
  <conditionalFormatting sqref="A171">
    <cfRule type="cellIs" dxfId="928" priority="413" stopIfTrue="1" operator="equal">
      <formula>A170</formula>
    </cfRule>
  </conditionalFormatting>
  <conditionalFormatting sqref="A172">
    <cfRule type="cellIs" dxfId="927" priority="412" stopIfTrue="1" operator="equal">
      <formula>A171</formula>
    </cfRule>
  </conditionalFormatting>
  <conditionalFormatting sqref="A173">
    <cfRule type="cellIs" dxfId="926" priority="411" stopIfTrue="1" operator="equal">
      <formula>A172</formula>
    </cfRule>
  </conditionalFormatting>
  <conditionalFormatting sqref="A174">
    <cfRule type="cellIs" dxfId="925" priority="410" stopIfTrue="1" operator="equal">
      <formula>A173</formula>
    </cfRule>
  </conditionalFormatting>
  <conditionalFormatting sqref="A175">
    <cfRule type="cellIs" dxfId="924" priority="409" stopIfTrue="1" operator="equal">
      <formula>A174</formula>
    </cfRule>
  </conditionalFormatting>
  <conditionalFormatting sqref="A176">
    <cfRule type="cellIs" dxfId="923" priority="408" stopIfTrue="1" operator="equal">
      <formula>A175</formula>
    </cfRule>
  </conditionalFormatting>
  <conditionalFormatting sqref="A177">
    <cfRule type="cellIs" dxfId="922" priority="407" stopIfTrue="1" operator="equal">
      <formula>A176</formula>
    </cfRule>
  </conditionalFormatting>
  <conditionalFormatting sqref="A178">
    <cfRule type="cellIs" dxfId="921" priority="406" stopIfTrue="1" operator="equal">
      <formula>A177</formula>
    </cfRule>
  </conditionalFormatting>
  <conditionalFormatting sqref="A179">
    <cfRule type="cellIs" dxfId="920" priority="405" stopIfTrue="1" operator="equal">
      <formula>A178</formula>
    </cfRule>
  </conditionalFormatting>
  <conditionalFormatting sqref="A180">
    <cfRule type="cellIs" dxfId="919" priority="404" stopIfTrue="1" operator="equal">
      <formula>A179</formula>
    </cfRule>
  </conditionalFormatting>
  <conditionalFormatting sqref="A181">
    <cfRule type="cellIs" dxfId="918" priority="403" stopIfTrue="1" operator="equal">
      <formula>A180</formula>
    </cfRule>
  </conditionalFormatting>
  <conditionalFormatting sqref="A182">
    <cfRule type="cellIs" dxfId="917" priority="402" stopIfTrue="1" operator="equal">
      <formula>A181</formula>
    </cfRule>
  </conditionalFormatting>
  <conditionalFormatting sqref="A183">
    <cfRule type="cellIs" dxfId="916" priority="401" stopIfTrue="1" operator="equal">
      <formula>A182</formula>
    </cfRule>
  </conditionalFormatting>
  <conditionalFormatting sqref="A184">
    <cfRule type="cellIs" dxfId="915" priority="400" stopIfTrue="1" operator="equal">
      <formula>A183</formula>
    </cfRule>
  </conditionalFormatting>
  <conditionalFormatting sqref="A415">
    <cfRule type="cellIs" dxfId="914" priority="2" stopIfTrue="1" operator="equal">
      <formula>A414</formula>
    </cfRule>
  </conditionalFormatting>
  <conditionalFormatting sqref="A194:C194">
    <cfRule type="cellIs" dxfId="913" priority="397" stopIfTrue="1" operator="equal">
      <formula>A193</formula>
    </cfRule>
    <cfRule type="cellIs" dxfId="912" priority="398" stopIfTrue="1" operator="equal">
      <formula>0</formula>
    </cfRule>
  </conditionalFormatting>
  <conditionalFormatting sqref="A195:C195">
    <cfRule type="cellIs" dxfId="911" priority="395" stopIfTrue="1" operator="equal">
      <formula>A194</formula>
    </cfRule>
    <cfRule type="cellIs" dxfId="910" priority="396" stopIfTrue="1" operator="equal">
      <formula>0</formula>
    </cfRule>
  </conditionalFormatting>
  <conditionalFormatting sqref="A196:C196">
    <cfRule type="cellIs" dxfId="909" priority="393" stopIfTrue="1" operator="equal">
      <formula>A195</formula>
    </cfRule>
    <cfRule type="cellIs" dxfId="908" priority="394" stopIfTrue="1" operator="equal">
      <formula>0</formula>
    </cfRule>
  </conditionalFormatting>
  <conditionalFormatting sqref="A197:C197">
    <cfRule type="cellIs" dxfId="907" priority="391" stopIfTrue="1" operator="equal">
      <formula>A196</formula>
    </cfRule>
    <cfRule type="cellIs" dxfId="906" priority="392" stopIfTrue="1" operator="equal">
      <formula>0</formula>
    </cfRule>
  </conditionalFormatting>
  <conditionalFormatting sqref="A198:C198">
    <cfRule type="cellIs" dxfId="905" priority="389" stopIfTrue="1" operator="equal">
      <formula>A197</formula>
    </cfRule>
    <cfRule type="cellIs" dxfId="904" priority="390" stopIfTrue="1" operator="equal">
      <formula>0</formula>
    </cfRule>
  </conditionalFormatting>
  <conditionalFormatting sqref="A199:C199">
    <cfRule type="cellIs" dxfId="903" priority="387" stopIfTrue="1" operator="equal">
      <formula>A198</formula>
    </cfRule>
    <cfRule type="cellIs" dxfId="902" priority="388" stopIfTrue="1" operator="equal">
      <formula>0</formula>
    </cfRule>
  </conditionalFormatting>
  <conditionalFormatting sqref="A200:C200">
    <cfRule type="cellIs" dxfId="901" priority="385" stopIfTrue="1" operator="equal">
      <formula>A199</formula>
    </cfRule>
    <cfRule type="cellIs" dxfId="900" priority="386" stopIfTrue="1" operator="equal">
      <formula>0</formula>
    </cfRule>
  </conditionalFormatting>
  <conditionalFormatting sqref="A201:C201">
    <cfRule type="cellIs" dxfId="899" priority="383" stopIfTrue="1" operator="equal">
      <formula>A200</formula>
    </cfRule>
    <cfRule type="cellIs" dxfId="898" priority="384" stopIfTrue="1" operator="equal">
      <formula>0</formula>
    </cfRule>
  </conditionalFormatting>
  <conditionalFormatting sqref="A202:C202">
    <cfRule type="cellIs" dxfId="897" priority="381" stopIfTrue="1" operator="equal">
      <formula>A201</formula>
    </cfRule>
    <cfRule type="cellIs" dxfId="896" priority="382" stopIfTrue="1" operator="equal">
      <formula>0</formula>
    </cfRule>
  </conditionalFormatting>
  <conditionalFormatting sqref="A203:C203">
    <cfRule type="cellIs" dxfId="895" priority="379" stopIfTrue="1" operator="equal">
      <formula>A202</formula>
    </cfRule>
    <cfRule type="cellIs" dxfId="894" priority="380" stopIfTrue="1" operator="equal">
      <formula>0</formula>
    </cfRule>
  </conditionalFormatting>
  <conditionalFormatting sqref="A204:C204">
    <cfRule type="cellIs" dxfId="893" priority="377" stopIfTrue="1" operator="equal">
      <formula>A203</formula>
    </cfRule>
    <cfRule type="cellIs" dxfId="892" priority="378" stopIfTrue="1" operator="equal">
      <formula>0</formula>
    </cfRule>
  </conditionalFormatting>
  <conditionalFormatting sqref="A205:C205">
    <cfRule type="cellIs" dxfId="891" priority="375" stopIfTrue="1" operator="equal">
      <formula>A204</formula>
    </cfRule>
    <cfRule type="cellIs" dxfId="890" priority="376" stopIfTrue="1" operator="equal">
      <formula>0</formula>
    </cfRule>
  </conditionalFormatting>
  <conditionalFormatting sqref="A206:C206">
    <cfRule type="cellIs" dxfId="889" priority="373" stopIfTrue="1" operator="equal">
      <formula>A205</formula>
    </cfRule>
    <cfRule type="cellIs" dxfId="888" priority="374" stopIfTrue="1" operator="equal">
      <formula>0</formula>
    </cfRule>
  </conditionalFormatting>
  <conditionalFormatting sqref="A207:C207">
    <cfRule type="cellIs" dxfId="887" priority="371" stopIfTrue="1" operator="equal">
      <formula>A206</formula>
    </cfRule>
    <cfRule type="cellIs" dxfId="886" priority="372" stopIfTrue="1" operator="equal">
      <formula>0</formula>
    </cfRule>
  </conditionalFormatting>
  <conditionalFormatting sqref="A208:C208">
    <cfRule type="cellIs" dxfId="885" priority="369" stopIfTrue="1" operator="equal">
      <formula>A207</formula>
    </cfRule>
    <cfRule type="cellIs" dxfId="884" priority="370" stopIfTrue="1" operator="equal">
      <formula>0</formula>
    </cfRule>
  </conditionalFormatting>
  <conditionalFormatting sqref="A209:C209">
    <cfRule type="cellIs" dxfId="883" priority="367" stopIfTrue="1" operator="equal">
      <formula>A208</formula>
    </cfRule>
    <cfRule type="cellIs" dxfId="882" priority="368" stopIfTrue="1" operator="equal">
      <formula>0</formula>
    </cfRule>
  </conditionalFormatting>
  <conditionalFormatting sqref="A210:C210">
    <cfRule type="cellIs" dxfId="881" priority="365" stopIfTrue="1" operator="equal">
      <formula>A209</formula>
    </cfRule>
    <cfRule type="cellIs" dxfId="880" priority="366" stopIfTrue="1" operator="equal">
      <formula>0</formula>
    </cfRule>
  </conditionalFormatting>
  <conditionalFormatting sqref="A211:C211">
    <cfRule type="cellIs" dxfId="879" priority="363" stopIfTrue="1" operator="equal">
      <formula>A210</formula>
    </cfRule>
    <cfRule type="cellIs" dxfId="878" priority="364" stopIfTrue="1" operator="equal">
      <formula>0</formula>
    </cfRule>
  </conditionalFormatting>
  <conditionalFormatting sqref="A212:C212">
    <cfRule type="cellIs" dxfId="877" priority="361" stopIfTrue="1" operator="equal">
      <formula>A211</formula>
    </cfRule>
    <cfRule type="cellIs" dxfId="876" priority="362" stopIfTrue="1" operator="equal">
      <formula>0</formula>
    </cfRule>
  </conditionalFormatting>
  <conditionalFormatting sqref="A213:C213">
    <cfRule type="cellIs" dxfId="875" priority="359" stopIfTrue="1" operator="equal">
      <formula>A212</formula>
    </cfRule>
    <cfRule type="cellIs" dxfId="874" priority="360" stopIfTrue="1" operator="equal">
      <formula>0</formula>
    </cfRule>
  </conditionalFormatting>
  <conditionalFormatting sqref="A214:C214">
    <cfRule type="cellIs" dxfId="873" priority="357" stopIfTrue="1" operator="equal">
      <formula>A213</formula>
    </cfRule>
    <cfRule type="cellIs" dxfId="872" priority="358" stopIfTrue="1" operator="equal">
      <formula>0</formula>
    </cfRule>
  </conditionalFormatting>
  <conditionalFormatting sqref="A215:C215">
    <cfRule type="cellIs" dxfId="871" priority="355" stopIfTrue="1" operator="equal">
      <formula>A214</formula>
    </cfRule>
    <cfRule type="cellIs" dxfId="870" priority="356" stopIfTrue="1" operator="equal">
      <formula>0</formula>
    </cfRule>
  </conditionalFormatting>
  <conditionalFormatting sqref="A216:C216">
    <cfRule type="cellIs" dxfId="869" priority="353" stopIfTrue="1" operator="equal">
      <formula>A215</formula>
    </cfRule>
    <cfRule type="cellIs" dxfId="868" priority="354" stopIfTrue="1" operator="equal">
      <formula>0</formula>
    </cfRule>
  </conditionalFormatting>
  <conditionalFormatting sqref="A217:C217">
    <cfRule type="cellIs" dxfId="867" priority="351" stopIfTrue="1" operator="equal">
      <formula>A216</formula>
    </cfRule>
    <cfRule type="cellIs" dxfId="866" priority="352" stopIfTrue="1" operator="equal">
      <formula>0</formula>
    </cfRule>
  </conditionalFormatting>
  <conditionalFormatting sqref="A218:C218">
    <cfRule type="cellIs" dxfId="865" priority="349" stopIfTrue="1" operator="equal">
      <formula>A217</formula>
    </cfRule>
    <cfRule type="cellIs" dxfId="864" priority="350" stopIfTrue="1" operator="equal">
      <formula>0</formula>
    </cfRule>
  </conditionalFormatting>
  <conditionalFormatting sqref="A219:C219">
    <cfRule type="cellIs" dxfId="863" priority="347" stopIfTrue="1" operator="equal">
      <formula>A218</formula>
    </cfRule>
    <cfRule type="cellIs" dxfId="862" priority="348" stopIfTrue="1" operator="equal">
      <formula>0</formula>
    </cfRule>
  </conditionalFormatting>
  <conditionalFormatting sqref="A220:C220">
    <cfRule type="cellIs" dxfId="861" priority="345" stopIfTrue="1" operator="equal">
      <formula>A219</formula>
    </cfRule>
    <cfRule type="cellIs" dxfId="860" priority="346" stopIfTrue="1" operator="equal">
      <formula>0</formula>
    </cfRule>
  </conditionalFormatting>
  <conditionalFormatting sqref="A221:C221">
    <cfRule type="cellIs" dxfId="859" priority="343" stopIfTrue="1" operator="equal">
      <formula>A220</formula>
    </cfRule>
    <cfRule type="cellIs" dxfId="858" priority="344" stopIfTrue="1" operator="equal">
      <formula>0</formula>
    </cfRule>
  </conditionalFormatting>
  <conditionalFormatting sqref="A222:C222">
    <cfRule type="cellIs" dxfId="857" priority="341" stopIfTrue="1" operator="equal">
      <formula>A221</formula>
    </cfRule>
    <cfRule type="cellIs" dxfId="856" priority="342" stopIfTrue="1" operator="equal">
      <formula>0</formula>
    </cfRule>
  </conditionalFormatting>
  <conditionalFormatting sqref="A223:C223">
    <cfRule type="cellIs" dxfId="855" priority="339" stopIfTrue="1" operator="equal">
      <formula>A222</formula>
    </cfRule>
    <cfRule type="cellIs" dxfId="854" priority="340" stopIfTrue="1" operator="equal">
      <formula>0</formula>
    </cfRule>
  </conditionalFormatting>
  <conditionalFormatting sqref="A224:C224">
    <cfRule type="cellIs" dxfId="853" priority="337" stopIfTrue="1" operator="equal">
      <formula>A223</formula>
    </cfRule>
    <cfRule type="cellIs" dxfId="852" priority="338" stopIfTrue="1" operator="equal">
      <formula>0</formula>
    </cfRule>
  </conditionalFormatting>
  <conditionalFormatting sqref="A225:C225">
    <cfRule type="cellIs" dxfId="851" priority="335" stopIfTrue="1" operator="equal">
      <formula>A224</formula>
    </cfRule>
    <cfRule type="cellIs" dxfId="850" priority="336" stopIfTrue="1" operator="equal">
      <formula>0</formula>
    </cfRule>
  </conditionalFormatting>
  <conditionalFormatting sqref="A226:C226">
    <cfRule type="cellIs" dxfId="849" priority="333" stopIfTrue="1" operator="equal">
      <formula>A225</formula>
    </cfRule>
    <cfRule type="cellIs" dxfId="848" priority="334" stopIfTrue="1" operator="equal">
      <formula>0</formula>
    </cfRule>
  </conditionalFormatting>
  <conditionalFormatting sqref="A227:C227">
    <cfRule type="cellIs" dxfId="847" priority="331" stopIfTrue="1" operator="equal">
      <formula>A226</formula>
    </cfRule>
    <cfRule type="cellIs" dxfId="846" priority="332" stopIfTrue="1" operator="equal">
      <formula>0</formula>
    </cfRule>
  </conditionalFormatting>
  <conditionalFormatting sqref="A228:C228">
    <cfRule type="cellIs" dxfId="845" priority="329" stopIfTrue="1" operator="equal">
      <formula>A227</formula>
    </cfRule>
    <cfRule type="cellIs" dxfId="844" priority="330" stopIfTrue="1" operator="equal">
      <formula>0</formula>
    </cfRule>
  </conditionalFormatting>
  <conditionalFormatting sqref="A229:C229">
    <cfRule type="cellIs" dxfId="843" priority="327" stopIfTrue="1" operator="equal">
      <formula>A228</formula>
    </cfRule>
    <cfRule type="cellIs" dxfId="842" priority="328" stopIfTrue="1" operator="equal">
      <formula>0</formula>
    </cfRule>
  </conditionalFormatting>
  <conditionalFormatting sqref="A230:C230">
    <cfRule type="cellIs" dxfId="841" priority="325" stopIfTrue="1" operator="equal">
      <formula>A229</formula>
    </cfRule>
    <cfRule type="cellIs" dxfId="840" priority="326" stopIfTrue="1" operator="equal">
      <formula>0</formula>
    </cfRule>
  </conditionalFormatting>
  <conditionalFormatting sqref="A231:C231">
    <cfRule type="cellIs" dxfId="839" priority="323" stopIfTrue="1" operator="equal">
      <formula>A230</formula>
    </cfRule>
    <cfRule type="cellIs" dxfId="838" priority="324" stopIfTrue="1" operator="equal">
      <formula>0</formula>
    </cfRule>
  </conditionalFormatting>
  <conditionalFormatting sqref="A232:C232">
    <cfRule type="cellIs" dxfId="837" priority="321" stopIfTrue="1" operator="equal">
      <formula>A231</formula>
    </cfRule>
    <cfRule type="cellIs" dxfId="836" priority="322" stopIfTrue="1" operator="equal">
      <formula>0</formula>
    </cfRule>
  </conditionalFormatting>
  <conditionalFormatting sqref="A233:C233">
    <cfRule type="cellIs" dxfId="835" priority="319" stopIfTrue="1" operator="equal">
      <formula>A232</formula>
    </cfRule>
    <cfRule type="cellIs" dxfId="834" priority="320" stopIfTrue="1" operator="equal">
      <formula>0</formula>
    </cfRule>
  </conditionalFormatting>
  <conditionalFormatting sqref="A234:C234">
    <cfRule type="cellIs" dxfId="833" priority="317" stopIfTrue="1" operator="equal">
      <formula>A233</formula>
    </cfRule>
    <cfRule type="cellIs" dxfId="832" priority="318" stopIfTrue="1" operator="equal">
      <formula>0</formula>
    </cfRule>
  </conditionalFormatting>
  <conditionalFormatting sqref="A235:C235">
    <cfRule type="cellIs" dxfId="831" priority="315" stopIfTrue="1" operator="equal">
      <formula>A234</formula>
    </cfRule>
    <cfRule type="cellIs" dxfId="830" priority="316" stopIfTrue="1" operator="equal">
      <formula>0</formula>
    </cfRule>
  </conditionalFormatting>
  <conditionalFormatting sqref="A236:C236">
    <cfRule type="cellIs" dxfId="829" priority="313" stopIfTrue="1" operator="equal">
      <formula>A235</formula>
    </cfRule>
    <cfRule type="cellIs" dxfId="828" priority="314" stopIfTrue="1" operator="equal">
      <formula>0</formula>
    </cfRule>
  </conditionalFormatting>
  <conditionalFormatting sqref="A237:C237">
    <cfRule type="cellIs" dxfId="827" priority="311" stopIfTrue="1" operator="equal">
      <formula>A236</formula>
    </cfRule>
    <cfRule type="cellIs" dxfId="826" priority="312" stopIfTrue="1" operator="equal">
      <formula>0</formula>
    </cfRule>
  </conditionalFormatting>
  <conditionalFormatting sqref="A238:C238">
    <cfRule type="cellIs" dxfId="825" priority="309" stopIfTrue="1" operator="equal">
      <formula>A237</formula>
    </cfRule>
    <cfRule type="cellIs" dxfId="824" priority="310" stopIfTrue="1" operator="equal">
      <formula>0</formula>
    </cfRule>
  </conditionalFormatting>
  <conditionalFormatting sqref="A239:C239">
    <cfRule type="cellIs" dxfId="823" priority="307" stopIfTrue="1" operator="equal">
      <formula>A238</formula>
    </cfRule>
    <cfRule type="cellIs" dxfId="822" priority="308" stopIfTrue="1" operator="equal">
      <formula>0</formula>
    </cfRule>
  </conditionalFormatting>
  <conditionalFormatting sqref="A240:C240">
    <cfRule type="cellIs" dxfId="821" priority="305" stopIfTrue="1" operator="equal">
      <formula>A239</formula>
    </cfRule>
    <cfRule type="cellIs" dxfId="820" priority="306" stopIfTrue="1" operator="equal">
      <formula>0</formula>
    </cfRule>
  </conditionalFormatting>
  <conditionalFormatting sqref="A241:C241">
    <cfRule type="cellIs" dxfId="819" priority="303" stopIfTrue="1" operator="equal">
      <formula>A240</formula>
    </cfRule>
    <cfRule type="cellIs" dxfId="818" priority="304" stopIfTrue="1" operator="equal">
      <formula>0</formula>
    </cfRule>
  </conditionalFormatting>
  <conditionalFormatting sqref="A242:C242">
    <cfRule type="cellIs" dxfId="817" priority="301" stopIfTrue="1" operator="equal">
      <formula>A241</formula>
    </cfRule>
    <cfRule type="cellIs" dxfId="816" priority="302" stopIfTrue="1" operator="equal">
      <formula>0</formula>
    </cfRule>
  </conditionalFormatting>
  <conditionalFormatting sqref="A243:C243">
    <cfRule type="cellIs" dxfId="815" priority="299" stopIfTrue="1" operator="equal">
      <formula>A242</formula>
    </cfRule>
    <cfRule type="cellIs" dxfId="814" priority="300" stopIfTrue="1" operator="equal">
      <formula>0</formula>
    </cfRule>
  </conditionalFormatting>
  <conditionalFormatting sqref="A244:C244">
    <cfRule type="cellIs" dxfId="813" priority="297" stopIfTrue="1" operator="equal">
      <formula>A243</formula>
    </cfRule>
    <cfRule type="cellIs" dxfId="812" priority="298" stopIfTrue="1" operator="equal">
      <formula>0</formula>
    </cfRule>
  </conditionalFormatting>
  <conditionalFormatting sqref="A245:C245">
    <cfRule type="cellIs" dxfId="811" priority="295" stopIfTrue="1" operator="equal">
      <formula>A244</formula>
    </cfRule>
    <cfRule type="cellIs" dxfId="810" priority="296" stopIfTrue="1" operator="equal">
      <formula>0</formula>
    </cfRule>
  </conditionalFormatting>
  <conditionalFormatting sqref="A246:C246">
    <cfRule type="cellIs" dxfId="809" priority="293" stopIfTrue="1" operator="equal">
      <formula>A245</formula>
    </cfRule>
    <cfRule type="cellIs" dxfId="808" priority="294" stopIfTrue="1" operator="equal">
      <formula>0</formula>
    </cfRule>
  </conditionalFormatting>
  <conditionalFormatting sqref="A247:C247">
    <cfRule type="cellIs" dxfId="807" priority="291" stopIfTrue="1" operator="equal">
      <formula>A246</formula>
    </cfRule>
    <cfRule type="cellIs" dxfId="806" priority="292" stopIfTrue="1" operator="equal">
      <formula>0</formula>
    </cfRule>
  </conditionalFormatting>
  <conditionalFormatting sqref="A248:C248">
    <cfRule type="cellIs" dxfId="805" priority="289" stopIfTrue="1" operator="equal">
      <formula>A247</formula>
    </cfRule>
    <cfRule type="cellIs" dxfId="804" priority="290" stopIfTrue="1" operator="equal">
      <formula>0</formula>
    </cfRule>
  </conditionalFormatting>
  <conditionalFormatting sqref="A249:C249">
    <cfRule type="cellIs" dxfId="803" priority="287" stopIfTrue="1" operator="equal">
      <formula>A248</formula>
    </cfRule>
    <cfRule type="cellIs" dxfId="802" priority="288" stopIfTrue="1" operator="equal">
      <formula>0</formula>
    </cfRule>
  </conditionalFormatting>
  <conditionalFormatting sqref="A250:C250">
    <cfRule type="cellIs" dxfId="801" priority="285" stopIfTrue="1" operator="equal">
      <formula>A249</formula>
    </cfRule>
    <cfRule type="cellIs" dxfId="800" priority="286" stopIfTrue="1" operator="equal">
      <formula>0</formula>
    </cfRule>
  </conditionalFormatting>
  <conditionalFormatting sqref="A251:C251">
    <cfRule type="cellIs" dxfId="799" priority="283" stopIfTrue="1" operator="equal">
      <formula>A250</formula>
    </cfRule>
    <cfRule type="cellIs" dxfId="798" priority="284" stopIfTrue="1" operator="equal">
      <formula>0</formula>
    </cfRule>
  </conditionalFormatting>
  <conditionalFormatting sqref="A252:C252">
    <cfRule type="cellIs" dxfId="797" priority="281" stopIfTrue="1" operator="equal">
      <formula>A251</formula>
    </cfRule>
    <cfRule type="cellIs" dxfId="796" priority="282" stopIfTrue="1" operator="equal">
      <formula>0</formula>
    </cfRule>
  </conditionalFormatting>
  <conditionalFormatting sqref="A253:C253">
    <cfRule type="cellIs" dxfId="795" priority="279" stopIfTrue="1" operator="equal">
      <formula>A252</formula>
    </cfRule>
    <cfRule type="cellIs" dxfId="794" priority="280" stopIfTrue="1" operator="equal">
      <formula>0</formula>
    </cfRule>
  </conditionalFormatting>
  <conditionalFormatting sqref="A254:C254">
    <cfRule type="cellIs" dxfId="793" priority="277" stopIfTrue="1" operator="equal">
      <formula>A253</formula>
    </cfRule>
    <cfRule type="cellIs" dxfId="792" priority="278" stopIfTrue="1" operator="equal">
      <formula>0</formula>
    </cfRule>
  </conditionalFormatting>
  <conditionalFormatting sqref="A255:C255">
    <cfRule type="cellIs" dxfId="791" priority="275" stopIfTrue="1" operator="equal">
      <formula>A254</formula>
    </cfRule>
    <cfRule type="cellIs" dxfId="790" priority="276" stopIfTrue="1" operator="equal">
      <formula>0</formula>
    </cfRule>
  </conditionalFormatting>
  <conditionalFormatting sqref="A256:C256">
    <cfRule type="cellIs" dxfId="789" priority="273" stopIfTrue="1" operator="equal">
      <formula>A255</formula>
    </cfRule>
    <cfRule type="cellIs" dxfId="788" priority="274" stopIfTrue="1" operator="equal">
      <formula>0</formula>
    </cfRule>
  </conditionalFormatting>
  <conditionalFormatting sqref="A257:C257">
    <cfRule type="cellIs" dxfId="787" priority="271" stopIfTrue="1" operator="equal">
      <formula>A256</formula>
    </cfRule>
    <cfRule type="cellIs" dxfId="786" priority="272" stopIfTrue="1" operator="equal">
      <formula>0</formula>
    </cfRule>
  </conditionalFormatting>
  <conditionalFormatting sqref="A258:C258">
    <cfRule type="cellIs" dxfId="785" priority="269" stopIfTrue="1" operator="equal">
      <formula>A257</formula>
    </cfRule>
    <cfRule type="cellIs" dxfId="784" priority="270" stopIfTrue="1" operator="equal">
      <formula>0</formula>
    </cfRule>
  </conditionalFormatting>
  <conditionalFormatting sqref="A259:C259">
    <cfRule type="cellIs" dxfId="783" priority="267" stopIfTrue="1" operator="equal">
      <formula>A258</formula>
    </cfRule>
    <cfRule type="cellIs" dxfId="782" priority="268" stopIfTrue="1" operator="equal">
      <formula>0</formula>
    </cfRule>
  </conditionalFormatting>
  <conditionalFormatting sqref="A260:C260">
    <cfRule type="cellIs" dxfId="781" priority="265" stopIfTrue="1" operator="equal">
      <formula>A259</formula>
    </cfRule>
    <cfRule type="cellIs" dxfId="780" priority="266" stopIfTrue="1" operator="equal">
      <formula>0</formula>
    </cfRule>
  </conditionalFormatting>
  <conditionalFormatting sqref="A261:C261">
    <cfRule type="cellIs" dxfId="779" priority="263" stopIfTrue="1" operator="equal">
      <formula>A260</formula>
    </cfRule>
    <cfRule type="cellIs" dxfId="778" priority="264" stopIfTrue="1" operator="equal">
      <formula>0</formula>
    </cfRule>
  </conditionalFormatting>
  <conditionalFormatting sqref="A262:C262">
    <cfRule type="cellIs" dxfId="777" priority="261" stopIfTrue="1" operator="equal">
      <formula>A261</formula>
    </cfRule>
    <cfRule type="cellIs" dxfId="776" priority="262" stopIfTrue="1" operator="equal">
      <formula>0</formula>
    </cfRule>
  </conditionalFormatting>
  <conditionalFormatting sqref="A263:C263">
    <cfRule type="cellIs" dxfId="775" priority="259" stopIfTrue="1" operator="equal">
      <formula>A262</formula>
    </cfRule>
    <cfRule type="cellIs" dxfId="774" priority="260" stopIfTrue="1" operator="equal">
      <formula>0</formula>
    </cfRule>
  </conditionalFormatting>
  <conditionalFormatting sqref="A264:C264">
    <cfRule type="cellIs" dxfId="773" priority="257" stopIfTrue="1" operator="equal">
      <formula>A263</formula>
    </cfRule>
    <cfRule type="cellIs" dxfId="772" priority="258" stopIfTrue="1" operator="equal">
      <formula>0</formula>
    </cfRule>
  </conditionalFormatting>
  <conditionalFormatting sqref="A265:C265">
    <cfRule type="cellIs" dxfId="771" priority="255" stopIfTrue="1" operator="equal">
      <formula>A264</formula>
    </cfRule>
    <cfRule type="cellIs" dxfId="770" priority="256" stopIfTrue="1" operator="equal">
      <formula>0</formula>
    </cfRule>
  </conditionalFormatting>
  <conditionalFormatting sqref="A266:C266">
    <cfRule type="cellIs" dxfId="769" priority="253" stopIfTrue="1" operator="equal">
      <formula>A265</formula>
    </cfRule>
    <cfRule type="cellIs" dxfId="768" priority="254" stopIfTrue="1" operator="equal">
      <formula>0</formula>
    </cfRule>
  </conditionalFormatting>
  <conditionalFormatting sqref="A267:C267">
    <cfRule type="cellIs" dxfId="767" priority="251" stopIfTrue="1" operator="equal">
      <formula>A266</formula>
    </cfRule>
    <cfRule type="cellIs" dxfId="766" priority="252" stopIfTrue="1" operator="equal">
      <formula>0</formula>
    </cfRule>
  </conditionalFormatting>
  <conditionalFormatting sqref="A268:C268">
    <cfRule type="cellIs" dxfId="765" priority="249" stopIfTrue="1" operator="equal">
      <formula>A267</formula>
    </cfRule>
    <cfRule type="cellIs" dxfId="764" priority="250" stopIfTrue="1" operator="equal">
      <formula>0</formula>
    </cfRule>
  </conditionalFormatting>
  <conditionalFormatting sqref="A269:C269">
    <cfRule type="cellIs" dxfId="763" priority="247" stopIfTrue="1" operator="equal">
      <formula>A268</formula>
    </cfRule>
    <cfRule type="cellIs" dxfId="762" priority="248" stopIfTrue="1" operator="equal">
      <formula>0</formula>
    </cfRule>
  </conditionalFormatting>
  <conditionalFormatting sqref="A270:C270">
    <cfRule type="cellIs" dxfId="761" priority="245" stopIfTrue="1" operator="equal">
      <formula>A269</formula>
    </cfRule>
    <cfRule type="cellIs" dxfId="760" priority="246" stopIfTrue="1" operator="equal">
      <formula>0</formula>
    </cfRule>
  </conditionalFormatting>
  <conditionalFormatting sqref="A271:C271">
    <cfRule type="cellIs" dxfId="759" priority="243" stopIfTrue="1" operator="equal">
      <formula>A270</formula>
    </cfRule>
    <cfRule type="cellIs" dxfId="758" priority="244" stopIfTrue="1" operator="equal">
      <formula>0</formula>
    </cfRule>
  </conditionalFormatting>
  <conditionalFormatting sqref="A272:C272">
    <cfRule type="cellIs" dxfId="757" priority="241" stopIfTrue="1" operator="equal">
      <formula>A271</formula>
    </cfRule>
    <cfRule type="cellIs" dxfId="756" priority="242" stopIfTrue="1" operator="equal">
      <formula>0</formula>
    </cfRule>
  </conditionalFormatting>
  <conditionalFormatting sqref="A273:C273">
    <cfRule type="cellIs" dxfId="755" priority="239" stopIfTrue="1" operator="equal">
      <formula>A272</formula>
    </cfRule>
    <cfRule type="cellIs" dxfId="754" priority="240" stopIfTrue="1" operator="equal">
      <formula>0</formula>
    </cfRule>
  </conditionalFormatting>
  <conditionalFormatting sqref="A274:C274">
    <cfRule type="cellIs" dxfId="753" priority="237" stopIfTrue="1" operator="equal">
      <formula>A273</formula>
    </cfRule>
    <cfRule type="cellIs" dxfId="752" priority="238" stopIfTrue="1" operator="equal">
      <formula>0</formula>
    </cfRule>
  </conditionalFormatting>
  <conditionalFormatting sqref="A275:C275">
    <cfRule type="cellIs" dxfId="751" priority="235" stopIfTrue="1" operator="equal">
      <formula>A274</formula>
    </cfRule>
    <cfRule type="cellIs" dxfId="750" priority="236" stopIfTrue="1" operator="equal">
      <formula>0</formula>
    </cfRule>
  </conditionalFormatting>
  <conditionalFormatting sqref="A276:C276">
    <cfRule type="cellIs" dxfId="749" priority="233" stopIfTrue="1" operator="equal">
      <formula>A275</formula>
    </cfRule>
    <cfRule type="cellIs" dxfId="748" priority="234" stopIfTrue="1" operator="equal">
      <formula>0</formula>
    </cfRule>
  </conditionalFormatting>
  <conditionalFormatting sqref="A277:C277">
    <cfRule type="cellIs" dxfId="747" priority="231" stopIfTrue="1" operator="equal">
      <formula>A276</formula>
    </cfRule>
    <cfRule type="cellIs" dxfId="746" priority="232" stopIfTrue="1" operator="equal">
      <formula>0</formula>
    </cfRule>
  </conditionalFormatting>
  <conditionalFormatting sqref="A278:C278">
    <cfRule type="cellIs" dxfId="745" priority="229" stopIfTrue="1" operator="equal">
      <formula>A277</formula>
    </cfRule>
    <cfRule type="cellIs" dxfId="744" priority="230" stopIfTrue="1" operator="equal">
      <formula>0</formula>
    </cfRule>
  </conditionalFormatting>
  <conditionalFormatting sqref="A279:C279">
    <cfRule type="cellIs" dxfId="743" priority="227" stopIfTrue="1" operator="equal">
      <formula>A278</formula>
    </cfRule>
    <cfRule type="cellIs" dxfId="742" priority="228" stopIfTrue="1" operator="equal">
      <formula>0</formula>
    </cfRule>
  </conditionalFormatting>
  <conditionalFormatting sqref="A280:C280">
    <cfRule type="cellIs" dxfId="741" priority="225" stopIfTrue="1" operator="equal">
      <formula>A279</formula>
    </cfRule>
    <cfRule type="cellIs" dxfId="740" priority="226" stopIfTrue="1" operator="equal">
      <formula>0</formula>
    </cfRule>
  </conditionalFormatting>
  <conditionalFormatting sqref="A281:C281">
    <cfRule type="cellIs" dxfId="739" priority="223" stopIfTrue="1" operator="equal">
      <formula>A280</formula>
    </cfRule>
    <cfRule type="cellIs" dxfId="738" priority="224" stopIfTrue="1" operator="equal">
      <formula>0</formula>
    </cfRule>
  </conditionalFormatting>
  <conditionalFormatting sqref="A282:C282">
    <cfRule type="cellIs" dxfId="737" priority="221" stopIfTrue="1" operator="equal">
      <formula>A281</formula>
    </cfRule>
    <cfRule type="cellIs" dxfId="736" priority="222" stopIfTrue="1" operator="equal">
      <formula>0</formula>
    </cfRule>
  </conditionalFormatting>
  <conditionalFormatting sqref="A283:C283">
    <cfRule type="cellIs" dxfId="735" priority="219" stopIfTrue="1" operator="equal">
      <formula>A282</formula>
    </cfRule>
    <cfRule type="cellIs" dxfId="734" priority="220" stopIfTrue="1" operator="equal">
      <formula>0</formula>
    </cfRule>
  </conditionalFormatting>
  <conditionalFormatting sqref="A284:C284">
    <cfRule type="cellIs" dxfId="733" priority="217" stopIfTrue="1" operator="equal">
      <formula>A283</formula>
    </cfRule>
    <cfRule type="cellIs" dxfId="732" priority="218" stopIfTrue="1" operator="equal">
      <formula>0</formula>
    </cfRule>
  </conditionalFormatting>
  <conditionalFormatting sqref="A285:C285">
    <cfRule type="cellIs" dxfId="731" priority="215" stopIfTrue="1" operator="equal">
      <formula>A284</formula>
    </cfRule>
    <cfRule type="cellIs" dxfId="730" priority="216" stopIfTrue="1" operator="equal">
      <formula>0</formula>
    </cfRule>
  </conditionalFormatting>
  <conditionalFormatting sqref="A286:C286">
    <cfRule type="cellIs" dxfId="729" priority="213" stopIfTrue="1" operator="equal">
      <formula>A285</formula>
    </cfRule>
    <cfRule type="cellIs" dxfId="728" priority="214" stopIfTrue="1" operator="equal">
      <formula>0</formula>
    </cfRule>
  </conditionalFormatting>
  <conditionalFormatting sqref="A287:C287">
    <cfRule type="cellIs" dxfId="727" priority="211" stopIfTrue="1" operator="equal">
      <formula>A286</formula>
    </cfRule>
    <cfRule type="cellIs" dxfId="726" priority="212" stopIfTrue="1" operator="equal">
      <formula>0</formula>
    </cfRule>
  </conditionalFormatting>
  <conditionalFormatting sqref="A288:C288">
    <cfRule type="cellIs" dxfId="725" priority="209" stopIfTrue="1" operator="equal">
      <formula>A287</formula>
    </cfRule>
    <cfRule type="cellIs" dxfId="724" priority="210" stopIfTrue="1" operator="equal">
      <formula>0</formula>
    </cfRule>
  </conditionalFormatting>
  <conditionalFormatting sqref="A289:C289">
    <cfRule type="cellIs" dxfId="723" priority="207" stopIfTrue="1" operator="equal">
      <formula>A288</formula>
    </cfRule>
    <cfRule type="cellIs" dxfId="722" priority="208" stopIfTrue="1" operator="equal">
      <formula>0</formula>
    </cfRule>
  </conditionalFormatting>
  <conditionalFormatting sqref="A290:C290">
    <cfRule type="cellIs" dxfId="721" priority="205" stopIfTrue="1" operator="equal">
      <formula>A289</formula>
    </cfRule>
    <cfRule type="cellIs" dxfId="720" priority="206" stopIfTrue="1" operator="equal">
      <formula>0</formula>
    </cfRule>
  </conditionalFormatting>
  <conditionalFormatting sqref="A291:C291">
    <cfRule type="cellIs" dxfId="719" priority="203" stopIfTrue="1" operator="equal">
      <formula>A290</formula>
    </cfRule>
    <cfRule type="cellIs" dxfId="718" priority="204" stopIfTrue="1" operator="equal">
      <formula>0</formula>
    </cfRule>
  </conditionalFormatting>
  <conditionalFormatting sqref="A299:C299">
    <cfRule type="cellIs" dxfId="717" priority="199" stopIfTrue="1" operator="equal">
      <formula>A298</formula>
    </cfRule>
    <cfRule type="cellIs" dxfId="716" priority="200" stopIfTrue="1" operator="equal">
      <formula>0</formula>
    </cfRule>
  </conditionalFormatting>
  <conditionalFormatting sqref="A300:C300">
    <cfRule type="cellIs" dxfId="715" priority="197" stopIfTrue="1" operator="equal">
      <formula>A299</formula>
    </cfRule>
    <cfRule type="cellIs" dxfId="714" priority="198" stopIfTrue="1" operator="equal">
      <formula>0</formula>
    </cfRule>
  </conditionalFormatting>
  <conditionalFormatting sqref="A301:C301">
    <cfRule type="cellIs" dxfId="713" priority="195" stopIfTrue="1" operator="equal">
      <formula>A300</formula>
    </cfRule>
    <cfRule type="cellIs" dxfId="712" priority="196" stopIfTrue="1" operator="equal">
      <formula>0</formula>
    </cfRule>
  </conditionalFormatting>
  <conditionalFormatting sqref="A302:C302">
    <cfRule type="cellIs" dxfId="711" priority="193" stopIfTrue="1" operator="equal">
      <formula>A301</formula>
    </cfRule>
    <cfRule type="cellIs" dxfId="710" priority="194" stopIfTrue="1" operator="equal">
      <formula>0</formula>
    </cfRule>
  </conditionalFormatting>
  <conditionalFormatting sqref="A303:C303">
    <cfRule type="cellIs" dxfId="709" priority="191" stopIfTrue="1" operator="equal">
      <formula>A302</formula>
    </cfRule>
    <cfRule type="cellIs" dxfId="708" priority="192" stopIfTrue="1" operator="equal">
      <formula>0</formula>
    </cfRule>
  </conditionalFormatting>
  <conditionalFormatting sqref="A304:C304">
    <cfRule type="cellIs" dxfId="707" priority="189" stopIfTrue="1" operator="equal">
      <formula>A303</formula>
    </cfRule>
    <cfRule type="cellIs" dxfId="706" priority="190" stopIfTrue="1" operator="equal">
      <formula>0</formula>
    </cfRule>
  </conditionalFormatting>
  <conditionalFormatting sqref="A305:C305">
    <cfRule type="cellIs" dxfId="705" priority="187" stopIfTrue="1" operator="equal">
      <formula>A304</formula>
    </cfRule>
    <cfRule type="cellIs" dxfId="704" priority="188" stopIfTrue="1" operator="equal">
      <formula>0</formula>
    </cfRule>
  </conditionalFormatting>
  <conditionalFormatting sqref="A306:C306">
    <cfRule type="cellIs" dxfId="703" priority="185" stopIfTrue="1" operator="equal">
      <formula>A305</formula>
    </cfRule>
    <cfRule type="cellIs" dxfId="702" priority="186" stopIfTrue="1" operator="equal">
      <formula>0</formula>
    </cfRule>
  </conditionalFormatting>
  <conditionalFormatting sqref="A307:C307">
    <cfRule type="cellIs" dxfId="701" priority="183" stopIfTrue="1" operator="equal">
      <formula>A306</formula>
    </cfRule>
    <cfRule type="cellIs" dxfId="700" priority="184" stopIfTrue="1" operator="equal">
      <formula>0</formula>
    </cfRule>
  </conditionalFormatting>
  <conditionalFormatting sqref="A308:C308">
    <cfRule type="cellIs" dxfId="699" priority="181" stopIfTrue="1" operator="equal">
      <formula>A307</formula>
    </cfRule>
    <cfRule type="cellIs" dxfId="698" priority="182" stopIfTrue="1" operator="equal">
      <formula>0</formula>
    </cfRule>
  </conditionalFormatting>
  <conditionalFormatting sqref="A309:C309">
    <cfRule type="cellIs" dxfId="697" priority="179" stopIfTrue="1" operator="equal">
      <formula>A308</formula>
    </cfRule>
    <cfRule type="cellIs" dxfId="696" priority="180" stopIfTrue="1" operator="equal">
      <formula>0</formula>
    </cfRule>
  </conditionalFormatting>
  <conditionalFormatting sqref="A310:C310">
    <cfRule type="cellIs" dxfId="695" priority="177" stopIfTrue="1" operator="equal">
      <formula>A309</formula>
    </cfRule>
    <cfRule type="cellIs" dxfId="694" priority="178" stopIfTrue="1" operator="equal">
      <formula>0</formula>
    </cfRule>
  </conditionalFormatting>
  <conditionalFormatting sqref="A311:C311">
    <cfRule type="cellIs" dxfId="693" priority="175" stopIfTrue="1" operator="equal">
      <formula>A310</formula>
    </cfRule>
    <cfRule type="cellIs" dxfId="692" priority="176" stopIfTrue="1" operator="equal">
      <formula>0</formula>
    </cfRule>
  </conditionalFormatting>
  <conditionalFormatting sqref="A312:C312">
    <cfRule type="cellIs" dxfId="691" priority="173" stopIfTrue="1" operator="equal">
      <formula>A311</formula>
    </cfRule>
    <cfRule type="cellIs" dxfId="690" priority="174" stopIfTrue="1" operator="equal">
      <formula>0</formula>
    </cfRule>
  </conditionalFormatting>
  <conditionalFormatting sqref="A313:C313">
    <cfRule type="cellIs" dxfId="689" priority="171" stopIfTrue="1" operator="equal">
      <formula>A312</formula>
    </cfRule>
    <cfRule type="cellIs" dxfId="688" priority="172" stopIfTrue="1" operator="equal">
      <formula>0</formula>
    </cfRule>
  </conditionalFormatting>
  <conditionalFormatting sqref="A314:C314">
    <cfRule type="cellIs" dxfId="687" priority="169" stopIfTrue="1" operator="equal">
      <formula>A313</formula>
    </cfRule>
    <cfRule type="cellIs" dxfId="686" priority="170" stopIfTrue="1" operator="equal">
      <formula>0</formula>
    </cfRule>
  </conditionalFormatting>
  <conditionalFormatting sqref="A315:C315">
    <cfRule type="cellIs" dxfId="685" priority="167" stopIfTrue="1" operator="equal">
      <formula>A314</formula>
    </cfRule>
    <cfRule type="cellIs" dxfId="684" priority="168" stopIfTrue="1" operator="equal">
      <formula>0</formula>
    </cfRule>
  </conditionalFormatting>
  <conditionalFormatting sqref="A316:C316">
    <cfRule type="cellIs" dxfId="683" priority="165" stopIfTrue="1" operator="equal">
      <formula>A315</formula>
    </cfRule>
    <cfRule type="cellIs" dxfId="682" priority="166" stopIfTrue="1" operator="equal">
      <formula>0</formula>
    </cfRule>
  </conditionalFormatting>
  <conditionalFormatting sqref="A317:C317">
    <cfRule type="cellIs" dxfId="681" priority="163" stopIfTrue="1" operator="equal">
      <formula>A316</formula>
    </cfRule>
    <cfRule type="cellIs" dxfId="680" priority="164" stopIfTrue="1" operator="equal">
      <formula>0</formula>
    </cfRule>
  </conditionalFormatting>
  <conditionalFormatting sqref="A318:C318">
    <cfRule type="cellIs" dxfId="679" priority="161" stopIfTrue="1" operator="equal">
      <formula>A317</formula>
    </cfRule>
    <cfRule type="cellIs" dxfId="678" priority="162" stopIfTrue="1" operator="equal">
      <formula>0</formula>
    </cfRule>
  </conditionalFormatting>
  <conditionalFormatting sqref="A319:C319">
    <cfRule type="cellIs" dxfId="677" priority="159" stopIfTrue="1" operator="equal">
      <formula>A318</formula>
    </cfRule>
    <cfRule type="cellIs" dxfId="676" priority="160" stopIfTrue="1" operator="equal">
      <formula>0</formula>
    </cfRule>
  </conditionalFormatting>
  <conditionalFormatting sqref="A320:C320">
    <cfRule type="cellIs" dxfId="675" priority="157" stopIfTrue="1" operator="equal">
      <formula>A319</formula>
    </cfRule>
    <cfRule type="cellIs" dxfId="674" priority="158" stopIfTrue="1" operator="equal">
      <formula>0</formula>
    </cfRule>
  </conditionalFormatting>
  <conditionalFormatting sqref="A321:C321">
    <cfRule type="cellIs" dxfId="673" priority="155" stopIfTrue="1" operator="equal">
      <formula>A320</formula>
    </cfRule>
    <cfRule type="cellIs" dxfId="672" priority="156" stopIfTrue="1" operator="equal">
      <formula>0</formula>
    </cfRule>
  </conditionalFormatting>
  <conditionalFormatting sqref="A322:C322">
    <cfRule type="cellIs" dxfId="671" priority="153" stopIfTrue="1" operator="equal">
      <formula>A321</formula>
    </cfRule>
    <cfRule type="cellIs" dxfId="670" priority="154" stopIfTrue="1" operator="equal">
      <formula>0</formula>
    </cfRule>
  </conditionalFormatting>
  <conditionalFormatting sqref="A323:C323">
    <cfRule type="cellIs" dxfId="669" priority="151" stopIfTrue="1" operator="equal">
      <formula>A322</formula>
    </cfRule>
    <cfRule type="cellIs" dxfId="668" priority="152" stopIfTrue="1" operator="equal">
      <formula>0</formula>
    </cfRule>
  </conditionalFormatting>
  <conditionalFormatting sqref="A324:C324">
    <cfRule type="cellIs" dxfId="667" priority="149" stopIfTrue="1" operator="equal">
      <formula>A323</formula>
    </cfRule>
    <cfRule type="cellIs" dxfId="666" priority="150" stopIfTrue="1" operator="equal">
      <formula>0</formula>
    </cfRule>
  </conditionalFormatting>
  <conditionalFormatting sqref="A325:C325">
    <cfRule type="cellIs" dxfId="665" priority="147" stopIfTrue="1" operator="equal">
      <formula>A324</formula>
    </cfRule>
    <cfRule type="cellIs" dxfId="664" priority="148" stopIfTrue="1" operator="equal">
      <formula>0</formula>
    </cfRule>
  </conditionalFormatting>
  <conditionalFormatting sqref="A326:C326">
    <cfRule type="cellIs" dxfId="663" priority="145" stopIfTrue="1" operator="equal">
      <formula>A325</formula>
    </cfRule>
    <cfRule type="cellIs" dxfId="662" priority="146" stopIfTrue="1" operator="equal">
      <formula>0</formula>
    </cfRule>
  </conditionalFormatting>
  <conditionalFormatting sqref="A327:C327">
    <cfRule type="cellIs" dxfId="661" priority="143" stopIfTrue="1" operator="equal">
      <formula>A326</formula>
    </cfRule>
    <cfRule type="cellIs" dxfId="660" priority="144" stopIfTrue="1" operator="equal">
      <formula>0</formula>
    </cfRule>
  </conditionalFormatting>
  <conditionalFormatting sqref="A328:C328">
    <cfRule type="cellIs" dxfId="659" priority="141" stopIfTrue="1" operator="equal">
      <formula>A327</formula>
    </cfRule>
    <cfRule type="cellIs" dxfId="658" priority="142" stopIfTrue="1" operator="equal">
      <formula>0</formula>
    </cfRule>
  </conditionalFormatting>
  <conditionalFormatting sqref="A329:C329">
    <cfRule type="cellIs" dxfId="657" priority="139" stopIfTrue="1" operator="equal">
      <formula>A328</formula>
    </cfRule>
    <cfRule type="cellIs" dxfId="656" priority="140" stopIfTrue="1" operator="equal">
      <formula>0</formula>
    </cfRule>
  </conditionalFormatting>
  <conditionalFormatting sqref="A330:C330">
    <cfRule type="cellIs" dxfId="655" priority="137" stopIfTrue="1" operator="equal">
      <formula>A329</formula>
    </cfRule>
    <cfRule type="cellIs" dxfId="654" priority="138" stopIfTrue="1" operator="equal">
      <formula>0</formula>
    </cfRule>
  </conditionalFormatting>
  <conditionalFormatting sqref="A331:C331">
    <cfRule type="cellIs" dxfId="653" priority="135" stopIfTrue="1" operator="equal">
      <formula>A330</formula>
    </cfRule>
    <cfRule type="cellIs" dxfId="652" priority="136" stopIfTrue="1" operator="equal">
      <formula>0</formula>
    </cfRule>
  </conditionalFormatting>
  <conditionalFormatting sqref="A332:C332">
    <cfRule type="cellIs" dxfId="651" priority="133" stopIfTrue="1" operator="equal">
      <formula>A331</formula>
    </cfRule>
    <cfRule type="cellIs" dxfId="650" priority="134" stopIfTrue="1" operator="equal">
      <formula>0</formula>
    </cfRule>
  </conditionalFormatting>
  <conditionalFormatting sqref="A333:C333">
    <cfRule type="cellIs" dxfId="649" priority="131" stopIfTrue="1" operator="equal">
      <formula>A332</formula>
    </cfRule>
    <cfRule type="cellIs" dxfId="648" priority="132" stopIfTrue="1" operator="equal">
      <formula>0</formula>
    </cfRule>
  </conditionalFormatting>
  <conditionalFormatting sqref="A334:C334">
    <cfRule type="cellIs" dxfId="647" priority="129" stopIfTrue="1" operator="equal">
      <formula>A333</formula>
    </cfRule>
    <cfRule type="cellIs" dxfId="646" priority="130" stopIfTrue="1" operator="equal">
      <formula>0</formula>
    </cfRule>
  </conditionalFormatting>
  <conditionalFormatting sqref="A335:C335">
    <cfRule type="cellIs" dxfId="645" priority="127" stopIfTrue="1" operator="equal">
      <formula>A334</formula>
    </cfRule>
    <cfRule type="cellIs" dxfId="644" priority="128" stopIfTrue="1" operator="equal">
      <formula>0</formula>
    </cfRule>
  </conditionalFormatting>
  <conditionalFormatting sqref="A336:C336">
    <cfRule type="cellIs" dxfId="643" priority="125" stopIfTrue="1" operator="equal">
      <formula>A335</formula>
    </cfRule>
    <cfRule type="cellIs" dxfId="642" priority="126" stopIfTrue="1" operator="equal">
      <formula>0</formula>
    </cfRule>
  </conditionalFormatting>
  <conditionalFormatting sqref="A337:C337">
    <cfRule type="cellIs" dxfId="641" priority="123" stopIfTrue="1" operator="equal">
      <formula>A336</formula>
    </cfRule>
    <cfRule type="cellIs" dxfId="640" priority="124" stopIfTrue="1" operator="equal">
      <formula>0</formula>
    </cfRule>
  </conditionalFormatting>
  <conditionalFormatting sqref="A338:C338">
    <cfRule type="cellIs" dxfId="639" priority="121" stopIfTrue="1" operator="equal">
      <formula>A337</formula>
    </cfRule>
    <cfRule type="cellIs" dxfId="638" priority="122" stopIfTrue="1" operator="equal">
      <formula>0</formula>
    </cfRule>
  </conditionalFormatting>
  <conditionalFormatting sqref="A339:C339">
    <cfRule type="cellIs" dxfId="637" priority="119" stopIfTrue="1" operator="equal">
      <formula>A338</formula>
    </cfRule>
    <cfRule type="cellIs" dxfId="636" priority="120" stopIfTrue="1" operator="equal">
      <formula>0</formula>
    </cfRule>
  </conditionalFormatting>
  <conditionalFormatting sqref="A340:C340">
    <cfRule type="cellIs" dxfId="635" priority="117" stopIfTrue="1" operator="equal">
      <formula>A339</formula>
    </cfRule>
    <cfRule type="cellIs" dxfId="634" priority="118" stopIfTrue="1" operator="equal">
      <formula>0</formula>
    </cfRule>
  </conditionalFormatting>
  <conditionalFormatting sqref="A341:C341">
    <cfRule type="cellIs" dxfId="633" priority="115" stopIfTrue="1" operator="equal">
      <formula>A340</formula>
    </cfRule>
    <cfRule type="cellIs" dxfId="632" priority="116" stopIfTrue="1" operator="equal">
      <formula>0</formula>
    </cfRule>
  </conditionalFormatting>
  <conditionalFormatting sqref="A342:C342">
    <cfRule type="cellIs" dxfId="631" priority="113" stopIfTrue="1" operator="equal">
      <formula>A341</formula>
    </cfRule>
    <cfRule type="cellIs" dxfId="630" priority="114" stopIfTrue="1" operator="equal">
      <formula>0</formula>
    </cfRule>
  </conditionalFormatting>
  <conditionalFormatting sqref="A343:C343">
    <cfRule type="cellIs" dxfId="629" priority="111" stopIfTrue="1" operator="equal">
      <formula>A342</formula>
    </cfRule>
    <cfRule type="cellIs" dxfId="628" priority="112" stopIfTrue="1" operator="equal">
      <formula>0</formula>
    </cfRule>
  </conditionalFormatting>
  <conditionalFormatting sqref="A344:C344">
    <cfRule type="cellIs" dxfId="627" priority="109" stopIfTrue="1" operator="equal">
      <formula>A343</formula>
    </cfRule>
    <cfRule type="cellIs" dxfId="626" priority="110" stopIfTrue="1" operator="equal">
      <formula>0</formula>
    </cfRule>
  </conditionalFormatting>
  <conditionalFormatting sqref="A345:C345">
    <cfRule type="cellIs" dxfId="625" priority="107" stopIfTrue="1" operator="equal">
      <formula>A344</formula>
    </cfRule>
    <cfRule type="cellIs" dxfId="624" priority="108" stopIfTrue="1" operator="equal">
      <formula>0</formula>
    </cfRule>
  </conditionalFormatting>
  <conditionalFormatting sqref="A346:C346">
    <cfRule type="cellIs" dxfId="623" priority="105" stopIfTrue="1" operator="equal">
      <formula>A345</formula>
    </cfRule>
    <cfRule type="cellIs" dxfId="622" priority="106" stopIfTrue="1" operator="equal">
      <formula>0</formula>
    </cfRule>
  </conditionalFormatting>
  <conditionalFormatting sqref="A347:C347">
    <cfRule type="cellIs" dxfId="621" priority="103" stopIfTrue="1" operator="equal">
      <formula>A346</formula>
    </cfRule>
    <cfRule type="cellIs" dxfId="620" priority="104" stopIfTrue="1" operator="equal">
      <formula>0</formula>
    </cfRule>
  </conditionalFormatting>
  <conditionalFormatting sqref="A348:C348">
    <cfRule type="cellIs" dxfId="619" priority="101" stopIfTrue="1" operator="equal">
      <formula>A347</formula>
    </cfRule>
    <cfRule type="cellIs" dxfId="618" priority="102" stopIfTrue="1" operator="equal">
      <formula>0</formula>
    </cfRule>
  </conditionalFormatting>
  <conditionalFormatting sqref="A349:C349">
    <cfRule type="cellIs" dxfId="617" priority="99" stopIfTrue="1" operator="equal">
      <formula>A348</formula>
    </cfRule>
    <cfRule type="cellIs" dxfId="616" priority="100" stopIfTrue="1" operator="equal">
      <formula>0</formula>
    </cfRule>
  </conditionalFormatting>
  <conditionalFormatting sqref="A350:C350">
    <cfRule type="cellIs" dxfId="615" priority="97" stopIfTrue="1" operator="equal">
      <formula>A349</formula>
    </cfRule>
    <cfRule type="cellIs" dxfId="614" priority="98" stopIfTrue="1" operator="equal">
      <formula>0</formula>
    </cfRule>
  </conditionalFormatting>
  <conditionalFormatting sqref="A351:C351">
    <cfRule type="cellIs" dxfId="613" priority="95" stopIfTrue="1" operator="equal">
      <formula>A350</formula>
    </cfRule>
    <cfRule type="cellIs" dxfId="612" priority="96" stopIfTrue="1" operator="equal">
      <formula>0</formula>
    </cfRule>
  </conditionalFormatting>
  <conditionalFormatting sqref="A352:C352">
    <cfRule type="cellIs" dxfId="611" priority="93" stopIfTrue="1" operator="equal">
      <formula>A351</formula>
    </cfRule>
    <cfRule type="cellIs" dxfId="610" priority="94" stopIfTrue="1" operator="equal">
      <formula>0</formula>
    </cfRule>
  </conditionalFormatting>
  <conditionalFormatting sqref="A353:C353">
    <cfRule type="cellIs" dxfId="609" priority="91" stopIfTrue="1" operator="equal">
      <formula>A352</formula>
    </cfRule>
    <cfRule type="cellIs" dxfId="608" priority="92" stopIfTrue="1" operator="equal">
      <formula>0</formula>
    </cfRule>
  </conditionalFormatting>
  <conditionalFormatting sqref="A354:C354">
    <cfRule type="cellIs" dxfId="607" priority="89" stopIfTrue="1" operator="equal">
      <formula>A353</formula>
    </cfRule>
    <cfRule type="cellIs" dxfId="606" priority="90" stopIfTrue="1" operator="equal">
      <formula>0</formula>
    </cfRule>
  </conditionalFormatting>
  <conditionalFormatting sqref="A355:C355">
    <cfRule type="cellIs" dxfId="605" priority="87" stopIfTrue="1" operator="equal">
      <formula>A354</formula>
    </cfRule>
    <cfRule type="cellIs" dxfId="604" priority="88" stopIfTrue="1" operator="equal">
      <formula>0</formula>
    </cfRule>
  </conditionalFormatting>
  <conditionalFormatting sqref="A356:C356">
    <cfRule type="cellIs" dxfId="603" priority="85" stopIfTrue="1" operator="equal">
      <formula>A355</formula>
    </cfRule>
    <cfRule type="cellIs" dxfId="602" priority="86" stopIfTrue="1" operator="equal">
      <formula>0</formula>
    </cfRule>
  </conditionalFormatting>
  <conditionalFormatting sqref="A357:C357">
    <cfRule type="cellIs" dxfId="601" priority="83" stopIfTrue="1" operator="equal">
      <formula>A356</formula>
    </cfRule>
    <cfRule type="cellIs" dxfId="600" priority="84" stopIfTrue="1" operator="equal">
      <formula>0</formula>
    </cfRule>
  </conditionalFormatting>
  <conditionalFormatting sqref="A358:C358">
    <cfRule type="cellIs" dxfId="599" priority="81" stopIfTrue="1" operator="equal">
      <formula>A357</formula>
    </cfRule>
    <cfRule type="cellIs" dxfId="598" priority="82" stopIfTrue="1" operator="equal">
      <formula>0</formula>
    </cfRule>
  </conditionalFormatting>
  <conditionalFormatting sqref="A359:C359">
    <cfRule type="cellIs" dxfId="597" priority="79" stopIfTrue="1" operator="equal">
      <formula>A358</formula>
    </cfRule>
    <cfRule type="cellIs" dxfId="596" priority="80" stopIfTrue="1" operator="equal">
      <formula>0</formula>
    </cfRule>
  </conditionalFormatting>
  <conditionalFormatting sqref="A360:C360">
    <cfRule type="cellIs" dxfId="595" priority="77" stopIfTrue="1" operator="equal">
      <formula>A359</formula>
    </cfRule>
    <cfRule type="cellIs" dxfId="594" priority="78" stopIfTrue="1" operator="equal">
      <formula>0</formula>
    </cfRule>
  </conditionalFormatting>
  <conditionalFormatting sqref="A361:C361">
    <cfRule type="cellIs" dxfId="593" priority="75" stopIfTrue="1" operator="equal">
      <formula>A360</formula>
    </cfRule>
    <cfRule type="cellIs" dxfId="592" priority="76" stopIfTrue="1" operator="equal">
      <formula>0</formula>
    </cfRule>
  </conditionalFormatting>
  <conditionalFormatting sqref="A362:C362">
    <cfRule type="cellIs" dxfId="591" priority="73" stopIfTrue="1" operator="equal">
      <formula>A361</formula>
    </cfRule>
    <cfRule type="cellIs" dxfId="590" priority="74" stopIfTrue="1" operator="equal">
      <formula>0</formula>
    </cfRule>
  </conditionalFormatting>
  <conditionalFormatting sqref="A363:C363">
    <cfRule type="cellIs" dxfId="589" priority="71" stopIfTrue="1" operator="equal">
      <formula>A362</formula>
    </cfRule>
    <cfRule type="cellIs" dxfId="588" priority="72" stopIfTrue="1" operator="equal">
      <formula>0</formula>
    </cfRule>
  </conditionalFormatting>
  <conditionalFormatting sqref="A364:C364">
    <cfRule type="cellIs" dxfId="587" priority="69" stopIfTrue="1" operator="equal">
      <formula>A363</formula>
    </cfRule>
    <cfRule type="cellIs" dxfId="586" priority="70" stopIfTrue="1" operator="equal">
      <formula>0</formula>
    </cfRule>
  </conditionalFormatting>
  <conditionalFormatting sqref="A365:C365">
    <cfRule type="cellIs" dxfId="585" priority="67" stopIfTrue="1" operator="equal">
      <formula>A364</formula>
    </cfRule>
    <cfRule type="cellIs" dxfId="584" priority="68" stopIfTrue="1" operator="equal">
      <formula>0</formula>
    </cfRule>
  </conditionalFormatting>
  <conditionalFormatting sqref="A366:C366">
    <cfRule type="cellIs" dxfId="583" priority="65" stopIfTrue="1" operator="equal">
      <formula>A365</formula>
    </cfRule>
    <cfRule type="cellIs" dxfId="582" priority="66" stopIfTrue="1" operator="equal">
      <formula>0</formula>
    </cfRule>
  </conditionalFormatting>
  <conditionalFormatting sqref="A367:C367">
    <cfRule type="cellIs" dxfId="581" priority="63" stopIfTrue="1" operator="equal">
      <formula>A366</formula>
    </cfRule>
    <cfRule type="cellIs" dxfId="580" priority="64" stopIfTrue="1" operator="equal">
      <formula>0</formula>
    </cfRule>
  </conditionalFormatting>
  <conditionalFormatting sqref="A368:C368">
    <cfRule type="cellIs" dxfId="579" priority="61" stopIfTrue="1" operator="equal">
      <formula>A367</formula>
    </cfRule>
    <cfRule type="cellIs" dxfId="578" priority="62" stopIfTrue="1" operator="equal">
      <formula>0</formula>
    </cfRule>
  </conditionalFormatting>
  <conditionalFormatting sqref="A369:C369">
    <cfRule type="cellIs" dxfId="577" priority="59" stopIfTrue="1" operator="equal">
      <formula>A368</formula>
    </cfRule>
    <cfRule type="cellIs" dxfId="576" priority="60" stopIfTrue="1" operator="equal">
      <formula>0</formula>
    </cfRule>
  </conditionalFormatting>
  <conditionalFormatting sqref="A370:C370">
    <cfRule type="cellIs" dxfId="575" priority="57" stopIfTrue="1" operator="equal">
      <formula>A369</formula>
    </cfRule>
    <cfRule type="cellIs" dxfId="574" priority="58" stopIfTrue="1" operator="equal">
      <formula>0</formula>
    </cfRule>
  </conditionalFormatting>
  <conditionalFormatting sqref="A371:C371">
    <cfRule type="cellIs" dxfId="573" priority="55" stopIfTrue="1" operator="equal">
      <formula>A370</formula>
    </cfRule>
    <cfRule type="cellIs" dxfId="572" priority="56" stopIfTrue="1" operator="equal">
      <formula>0</formula>
    </cfRule>
  </conditionalFormatting>
  <conditionalFormatting sqref="A372:C372">
    <cfRule type="cellIs" dxfId="571" priority="53" stopIfTrue="1" operator="equal">
      <formula>A371</formula>
    </cfRule>
    <cfRule type="cellIs" dxfId="570" priority="54" stopIfTrue="1" operator="equal">
      <formula>0</formula>
    </cfRule>
  </conditionalFormatting>
  <conditionalFormatting sqref="A373:C373">
    <cfRule type="cellIs" dxfId="569" priority="51" stopIfTrue="1" operator="equal">
      <formula>A372</formula>
    </cfRule>
    <cfRule type="cellIs" dxfId="568" priority="52" stopIfTrue="1" operator="equal">
      <formula>0</formula>
    </cfRule>
  </conditionalFormatting>
  <conditionalFormatting sqref="A374:C374">
    <cfRule type="cellIs" dxfId="567" priority="49" stopIfTrue="1" operator="equal">
      <formula>A373</formula>
    </cfRule>
    <cfRule type="cellIs" dxfId="566" priority="50" stopIfTrue="1" operator="equal">
      <formula>0</formula>
    </cfRule>
  </conditionalFormatting>
  <conditionalFormatting sqref="A375:C375">
    <cfRule type="cellIs" dxfId="565" priority="47" stopIfTrue="1" operator="equal">
      <formula>A374</formula>
    </cfRule>
    <cfRule type="cellIs" dxfId="564" priority="48" stopIfTrue="1" operator="equal">
      <formula>0</formula>
    </cfRule>
  </conditionalFormatting>
  <conditionalFormatting sqref="A376:C376">
    <cfRule type="cellIs" dxfId="563" priority="45" stopIfTrue="1" operator="equal">
      <formula>A375</formula>
    </cfRule>
    <cfRule type="cellIs" dxfId="562" priority="46" stopIfTrue="1" operator="equal">
      <formula>0</formula>
    </cfRule>
  </conditionalFormatting>
  <conditionalFormatting sqref="A377:C377">
    <cfRule type="cellIs" dxfId="561" priority="43" stopIfTrue="1" operator="equal">
      <formula>A376</formula>
    </cfRule>
    <cfRule type="cellIs" dxfId="560" priority="44" stopIfTrue="1" operator="equal">
      <formula>0</formula>
    </cfRule>
  </conditionalFormatting>
  <conditionalFormatting sqref="A378:C378">
    <cfRule type="cellIs" dxfId="559" priority="41" stopIfTrue="1" operator="equal">
      <formula>A377</formula>
    </cfRule>
    <cfRule type="cellIs" dxfId="558" priority="42" stopIfTrue="1" operator="equal">
      <formula>0</formula>
    </cfRule>
  </conditionalFormatting>
  <conditionalFormatting sqref="A379:C379">
    <cfRule type="cellIs" dxfId="557" priority="39" stopIfTrue="1" operator="equal">
      <formula>A378</formula>
    </cfRule>
    <cfRule type="cellIs" dxfId="556" priority="40" stopIfTrue="1" operator="equal">
      <formula>0</formula>
    </cfRule>
  </conditionalFormatting>
  <conditionalFormatting sqref="A380:C380">
    <cfRule type="cellIs" dxfId="555" priority="37" stopIfTrue="1" operator="equal">
      <formula>A379</formula>
    </cfRule>
    <cfRule type="cellIs" dxfId="554" priority="38" stopIfTrue="1" operator="equal">
      <formula>0</formula>
    </cfRule>
  </conditionalFormatting>
  <conditionalFormatting sqref="A381:C381">
    <cfRule type="cellIs" dxfId="553" priority="35" stopIfTrue="1" operator="equal">
      <formula>A380</formula>
    </cfRule>
    <cfRule type="cellIs" dxfId="552" priority="36" stopIfTrue="1" operator="equal">
      <formula>0</formula>
    </cfRule>
  </conditionalFormatting>
  <conditionalFormatting sqref="A382:C382">
    <cfRule type="cellIs" dxfId="551" priority="33" stopIfTrue="1" operator="equal">
      <formula>A381</formula>
    </cfRule>
    <cfRule type="cellIs" dxfId="550" priority="34" stopIfTrue="1" operator="equal">
      <formula>0</formula>
    </cfRule>
  </conditionalFormatting>
  <conditionalFormatting sqref="A383:C383">
    <cfRule type="cellIs" dxfId="549" priority="31" stopIfTrue="1" operator="equal">
      <formula>A382</formula>
    </cfRule>
    <cfRule type="cellIs" dxfId="548" priority="32" stopIfTrue="1" operator="equal">
      <formula>0</formula>
    </cfRule>
  </conditionalFormatting>
  <conditionalFormatting sqref="A384:C384">
    <cfRule type="cellIs" dxfId="547" priority="29" stopIfTrue="1" operator="equal">
      <formula>A383</formula>
    </cfRule>
    <cfRule type="cellIs" dxfId="546" priority="30" stopIfTrue="1" operator="equal">
      <formula>0</formula>
    </cfRule>
  </conditionalFormatting>
  <conditionalFormatting sqref="A385:C385">
    <cfRule type="cellIs" dxfId="545" priority="27" stopIfTrue="1" operator="equal">
      <formula>A384</formula>
    </cfRule>
    <cfRule type="cellIs" dxfId="544" priority="28" stopIfTrue="1" operator="equal">
      <formula>0</formula>
    </cfRule>
  </conditionalFormatting>
  <conditionalFormatting sqref="A386:C386">
    <cfRule type="cellIs" dxfId="543" priority="25" stopIfTrue="1" operator="equal">
      <formula>A385</formula>
    </cfRule>
    <cfRule type="cellIs" dxfId="542" priority="26" stopIfTrue="1" operator="equal">
      <formula>0</formula>
    </cfRule>
  </conditionalFormatting>
  <conditionalFormatting sqref="A387:C387">
    <cfRule type="cellIs" dxfId="541" priority="23" stopIfTrue="1" operator="equal">
      <formula>A386</formula>
    </cfRule>
    <cfRule type="cellIs" dxfId="540" priority="24" stopIfTrue="1" operator="equal">
      <formula>0</formula>
    </cfRule>
  </conditionalFormatting>
  <conditionalFormatting sqref="A388:C388">
    <cfRule type="cellIs" dxfId="539" priority="21" stopIfTrue="1" operator="equal">
      <formula>A387</formula>
    </cfRule>
    <cfRule type="cellIs" dxfId="538" priority="22" stopIfTrue="1" operator="equal">
      <formula>0</formula>
    </cfRule>
  </conditionalFormatting>
  <conditionalFormatting sqref="A389:C389">
    <cfRule type="cellIs" dxfId="537" priority="19" stopIfTrue="1" operator="equal">
      <formula>A388</formula>
    </cfRule>
    <cfRule type="cellIs" dxfId="536" priority="20" stopIfTrue="1" operator="equal">
      <formula>0</formula>
    </cfRule>
  </conditionalFormatting>
  <conditionalFormatting sqref="A390:C390">
    <cfRule type="cellIs" dxfId="535" priority="17" stopIfTrue="1" operator="equal">
      <formula>A389</formula>
    </cfRule>
    <cfRule type="cellIs" dxfId="534" priority="18" stopIfTrue="1" operator="equal">
      <formula>0</formula>
    </cfRule>
  </conditionalFormatting>
  <conditionalFormatting sqref="A391:C391">
    <cfRule type="cellIs" dxfId="533" priority="15" stopIfTrue="1" operator="equal">
      <formula>A390</formula>
    </cfRule>
    <cfRule type="cellIs" dxfId="532" priority="16" stopIfTrue="1" operator="equal">
      <formula>0</formula>
    </cfRule>
  </conditionalFormatting>
  <conditionalFormatting sqref="A392:C392">
    <cfRule type="cellIs" dxfId="531" priority="13" stopIfTrue="1" operator="equal">
      <formula>A391</formula>
    </cfRule>
    <cfRule type="cellIs" dxfId="530" priority="14" stopIfTrue="1" operator="equal">
      <formula>0</formula>
    </cfRule>
  </conditionalFormatting>
  <conditionalFormatting sqref="A393:C393">
    <cfRule type="cellIs" dxfId="529" priority="11" stopIfTrue="1" operator="equal">
      <formula>A392</formula>
    </cfRule>
    <cfRule type="cellIs" dxfId="528" priority="12" stopIfTrue="1" operator="equal">
      <formula>0</formula>
    </cfRule>
  </conditionalFormatting>
  <conditionalFormatting sqref="A394:C394">
    <cfRule type="cellIs" dxfId="527" priority="9" stopIfTrue="1" operator="equal">
      <formula>A393</formula>
    </cfRule>
    <cfRule type="cellIs" dxfId="526" priority="10" stopIfTrue="1" operator="equal">
      <formula>0</formula>
    </cfRule>
  </conditionalFormatting>
  <conditionalFormatting sqref="A395:C395">
    <cfRule type="cellIs" dxfId="525" priority="7" stopIfTrue="1" operator="equal">
      <formula>A394</formula>
    </cfRule>
    <cfRule type="cellIs" dxfId="524" priority="8" stopIfTrue="1" operator="equal">
      <formula>0</formula>
    </cfRule>
  </conditionalFormatting>
  <conditionalFormatting sqref="A396:C396">
    <cfRule type="cellIs" dxfId="523" priority="5" stopIfTrue="1" operator="equal">
      <formula>A395</formula>
    </cfRule>
    <cfRule type="cellIs" dxfId="52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8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5">
      <c r="A2" s="40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13.8" customHeight="1" x14ac:dyDescent="0.25">
      <c r="A4" s="13" t="s">
        <v>178</v>
      </c>
      <c r="B4" s="121" t="s">
        <v>258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257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263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3.8" customHeight="1" x14ac:dyDescent="0.25">
      <c r="A7" s="13" t="s">
        <v>187</v>
      </c>
      <c r="B7" s="121" t="s">
        <v>230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371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263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189</v>
      </c>
      <c r="B10" s="43" t="s">
        <v>583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584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585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251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264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34" t="s">
        <v>357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5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5">
      <c r="A15" s="119" t="s">
        <v>581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220.8" customHeight="1" x14ac:dyDescent="0.25">
      <c r="A18" s="119" t="s">
        <v>582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1.4" customHeight="1" x14ac:dyDescent="0.25">
      <c r="A21" s="119" t="s">
        <v>388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5">
      <c r="A24" s="90" t="s">
        <v>345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5">
      <c r="A25" s="38" t="s">
        <v>265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5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266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267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268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5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5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5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26.4" customHeight="1" x14ac:dyDescent="0.25">
      <c r="A30" s="127"/>
      <c r="B30" s="128"/>
      <c r="C30" s="128"/>
      <c r="D30" s="129"/>
      <c r="E30" s="101" t="s">
        <v>276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 t="s">
        <v>275</v>
      </c>
      <c r="V30" s="130"/>
      <c r="W30" s="130"/>
      <c r="X30" s="130"/>
      <c r="Y30" s="130"/>
      <c r="Z30" s="130">
        <v>668348</v>
      </c>
      <c r="AA30" s="130"/>
      <c r="AB30" s="130"/>
      <c r="AC30" s="130"/>
      <c r="AD30" s="130"/>
      <c r="AE30" s="131">
        <v>668348</v>
      </c>
      <c r="AF30" s="132"/>
      <c r="AG30" s="132"/>
      <c r="AH30" s="133"/>
      <c r="AI30" s="131">
        <f>IF(ISNUMBER(U30),U30,0)+IF(ISNUMBER(Z30),Z30,0)</f>
        <v>668348</v>
      </c>
      <c r="AJ30" s="132"/>
      <c r="AK30" s="132"/>
      <c r="AL30" s="132"/>
      <c r="AM30" s="133"/>
      <c r="AN30" s="131" t="s">
        <v>275</v>
      </c>
      <c r="AO30" s="132"/>
      <c r="AP30" s="132"/>
      <c r="AQ30" s="132"/>
      <c r="AR30" s="133"/>
      <c r="AS30" s="131">
        <v>2668750</v>
      </c>
      <c r="AT30" s="132"/>
      <c r="AU30" s="132"/>
      <c r="AV30" s="132"/>
      <c r="AW30" s="133"/>
      <c r="AX30" s="131">
        <v>2668750</v>
      </c>
      <c r="AY30" s="132"/>
      <c r="AZ30" s="132"/>
      <c r="BA30" s="133"/>
      <c r="BB30" s="131">
        <f>IF(ISNUMBER(AN30),AN30,0)+IF(ISNUMBER(AS30),AS30,0)</f>
        <v>2668750</v>
      </c>
      <c r="BC30" s="132"/>
      <c r="BD30" s="132"/>
      <c r="BE30" s="132"/>
      <c r="BF30" s="133"/>
      <c r="BG30" s="131" t="s">
        <v>275</v>
      </c>
      <c r="BH30" s="132"/>
      <c r="BI30" s="132"/>
      <c r="BJ30" s="132"/>
      <c r="BK30" s="133"/>
      <c r="BL30" s="131">
        <v>1518750</v>
      </c>
      <c r="BM30" s="132"/>
      <c r="BN30" s="132"/>
      <c r="BO30" s="132"/>
      <c r="BP30" s="133"/>
      <c r="BQ30" s="131">
        <v>1518750</v>
      </c>
      <c r="BR30" s="132"/>
      <c r="BS30" s="132"/>
      <c r="BT30" s="133"/>
      <c r="BU30" s="131">
        <f>IF(ISNUMBER(BG30),BG30,0)+IF(ISNUMBER(BL30),BL30,0)</f>
        <v>1518750</v>
      </c>
      <c r="BV30" s="132"/>
      <c r="BW30" s="132"/>
      <c r="BX30" s="132"/>
      <c r="BY30" s="133"/>
      <c r="CA30" s="107" t="s">
        <v>29</v>
      </c>
    </row>
    <row r="31" spans="1:79" s="107" customFormat="1" ht="39.6" customHeight="1" x14ac:dyDescent="0.25">
      <c r="A31" s="127">
        <v>31030000</v>
      </c>
      <c r="B31" s="128"/>
      <c r="C31" s="128"/>
      <c r="D31" s="129"/>
      <c r="E31" s="101" t="s">
        <v>552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275</v>
      </c>
      <c r="V31" s="130"/>
      <c r="W31" s="130"/>
      <c r="X31" s="130"/>
      <c r="Y31" s="130"/>
      <c r="Z31" s="130">
        <v>200000</v>
      </c>
      <c r="AA31" s="130"/>
      <c r="AB31" s="130"/>
      <c r="AC31" s="130"/>
      <c r="AD31" s="130"/>
      <c r="AE31" s="131">
        <v>200000</v>
      </c>
      <c r="AF31" s="132"/>
      <c r="AG31" s="132"/>
      <c r="AH31" s="133"/>
      <c r="AI31" s="131">
        <f>IF(ISNUMBER(U31),U31,0)+IF(ISNUMBER(Z31),Z31,0)</f>
        <v>200000</v>
      </c>
      <c r="AJ31" s="132"/>
      <c r="AK31" s="132"/>
      <c r="AL31" s="132"/>
      <c r="AM31" s="133"/>
      <c r="AN31" s="131" t="s">
        <v>275</v>
      </c>
      <c r="AO31" s="132"/>
      <c r="AP31" s="132"/>
      <c r="AQ31" s="132"/>
      <c r="AR31" s="133"/>
      <c r="AS31" s="131">
        <v>150000</v>
      </c>
      <c r="AT31" s="132"/>
      <c r="AU31" s="132"/>
      <c r="AV31" s="132"/>
      <c r="AW31" s="133"/>
      <c r="AX31" s="131">
        <v>150000</v>
      </c>
      <c r="AY31" s="132"/>
      <c r="AZ31" s="132"/>
      <c r="BA31" s="133"/>
      <c r="BB31" s="131">
        <f>IF(ISNUMBER(AN31),AN31,0)+IF(ISNUMBER(AS31),AS31,0)</f>
        <v>150000</v>
      </c>
      <c r="BC31" s="132"/>
      <c r="BD31" s="132"/>
      <c r="BE31" s="132"/>
      <c r="BF31" s="133"/>
      <c r="BG31" s="131" t="s">
        <v>275</v>
      </c>
      <c r="BH31" s="132"/>
      <c r="BI31" s="132"/>
      <c r="BJ31" s="132"/>
      <c r="BK31" s="133"/>
      <c r="BL31" s="131">
        <v>33000</v>
      </c>
      <c r="BM31" s="132"/>
      <c r="BN31" s="132"/>
      <c r="BO31" s="132"/>
      <c r="BP31" s="133"/>
      <c r="BQ31" s="131">
        <v>33000</v>
      </c>
      <c r="BR31" s="132"/>
      <c r="BS31" s="132"/>
      <c r="BT31" s="133"/>
      <c r="BU31" s="131">
        <f>IF(ISNUMBER(BG31),BG31,0)+IF(ISNUMBER(BL31),BL31,0)</f>
        <v>33000</v>
      </c>
      <c r="BV31" s="132"/>
      <c r="BW31" s="132"/>
      <c r="BX31" s="132"/>
      <c r="BY31" s="133"/>
    </row>
    <row r="32" spans="1:79" s="107" customFormat="1" ht="66" customHeight="1" x14ac:dyDescent="0.25">
      <c r="A32" s="127">
        <v>33010100</v>
      </c>
      <c r="B32" s="128"/>
      <c r="C32" s="128"/>
      <c r="D32" s="129"/>
      <c r="E32" s="101" t="s">
        <v>553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275</v>
      </c>
      <c r="V32" s="130"/>
      <c r="W32" s="130"/>
      <c r="X32" s="130"/>
      <c r="Y32" s="130"/>
      <c r="Z32" s="130">
        <v>422500</v>
      </c>
      <c r="AA32" s="130"/>
      <c r="AB32" s="130"/>
      <c r="AC32" s="130"/>
      <c r="AD32" s="130"/>
      <c r="AE32" s="131">
        <v>422500</v>
      </c>
      <c r="AF32" s="132"/>
      <c r="AG32" s="132"/>
      <c r="AH32" s="133"/>
      <c r="AI32" s="131">
        <f>IF(ISNUMBER(U32),U32,0)+IF(ISNUMBER(Z32),Z32,0)</f>
        <v>422500</v>
      </c>
      <c r="AJ32" s="132"/>
      <c r="AK32" s="132"/>
      <c r="AL32" s="132"/>
      <c r="AM32" s="133"/>
      <c r="AN32" s="131" t="s">
        <v>275</v>
      </c>
      <c r="AO32" s="132"/>
      <c r="AP32" s="132"/>
      <c r="AQ32" s="132"/>
      <c r="AR32" s="133"/>
      <c r="AS32" s="131">
        <v>2518750</v>
      </c>
      <c r="AT32" s="132"/>
      <c r="AU32" s="132"/>
      <c r="AV32" s="132"/>
      <c r="AW32" s="133"/>
      <c r="AX32" s="131">
        <v>2518750</v>
      </c>
      <c r="AY32" s="132"/>
      <c r="AZ32" s="132"/>
      <c r="BA32" s="133"/>
      <c r="BB32" s="131">
        <f>IF(ISNUMBER(AN32),AN32,0)+IF(ISNUMBER(AS32),AS32,0)</f>
        <v>2518750</v>
      </c>
      <c r="BC32" s="132"/>
      <c r="BD32" s="132"/>
      <c r="BE32" s="132"/>
      <c r="BF32" s="133"/>
      <c r="BG32" s="131" t="s">
        <v>275</v>
      </c>
      <c r="BH32" s="132"/>
      <c r="BI32" s="132"/>
      <c r="BJ32" s="132"/>
      <c r="BK32" s="133"/>
      <c r="BL32" s="131">
        <v>1485750</v>
      </c>
      <c r="BM32" s="132"/>
      <c r="BN32" s="132"/>
      <c r="BO32" s="132"/>
      <c r="BP32" s="133"/>
      <c r="BQ32" s="131">
        <v>1485750</v>
      </c>
      <c r="BR32" s="132"/>
      <c r="BS32" s="132"/>
      <c r="BT32" s="133"/>
      <c r="BU32" s="131">
        <f>IF(ISNUMBER(BG32),BG32,0)+IF(ISNUMBER(BL32),BL32,0)</f>
        <v>1485750</v>
      </c>
      <c r="BV32" s="132"/>
      <c r="BW32" s="132"/>
      <c r="BX32" s="132"/>
      <c r="BY32" s="133"/>
    </row>
    <row r="33" spans="1:79" s="107" customFormat="1" ht="13.2" customHeight="1" x14ac:dyDescent="0.25">
      <c r="A33" s="127">
        <v>208100</v>
      </c>
      <c r="B33" s="128"/>
      <c r="C33" s="128"/>
      <c r="D33" s="129"/>
      <c r="E33" s="101" t="s">
        <v>277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30" t="s">
        <v>275</v>
      </c>
      <c r="V33" s="130"/>
      <c r="W33" s="130"/>
      <c r="X33" s="130"/>
      <c r="Y33" s="130"/>
      <c r="Z33" s="130">
        <v>10848</v>
      </c>
      <c r="AA33" s="130"/>
      <c r="AB33" s="130"/>
      <c r="AC33" s="130"/>
      <c r="AD33" s="130"/>
      <c r="AE33" s="131">
        <v>10848</v>
      </c>
      <c r="AF33" s="132"/>
      <c r="AG33" s="132"/>
      <c r="AH33" s="133"/>
      <c r="AI33" s="131">
        <f>IF(ISNUMBER(U33),U33,0)+IF(ISNUMBER(Z33),Z33,0)</f>
        <v>10848</v>
      </c>
      <c r="AJ33" s="132"/>
      <c r="AK33" s="132"/>
      <c r="AL33" s="132"/>
      <c r="AM33" s="133"/>
      <c r="AN33" s="131" t="s">
        <v>275</v>
      </c>
      <c r="AO33" s="132"/>
      <c r="AP33" s="132"/>
      <c r="AQ33" s="132"/>
      <c r="AR33" s="133"/>
      <c r="AS33" s="131">
        <v>0</v>
      </c>
      <c r="AT33" s="132"/>
      <c r="AU33" s="132"/>
      <c r="AV33" s="132"/>
      <c r="AW33" s="133"/>
      <c r="AX33" s="131">
        <v>0</v>
      </c>
      <c r="AY33" s="132"/>
      <c r="AZ33" s="132"/>
      <c r="BA33" s="133"/>
      <c r="BB33" s="131">
        <f>IF(ISNUMBER(AN33),AN33,0)+IF(ISNUMBER(AS33),AS33,0)</f>
        <v>0</v>
      </c>
      <c r="BC33" s="132"/>
      <c r="BD33" s="132"/>
      <c r="BE33" s="132"/>
      <c r="BF33" s="133"/>
      <c r="BG33" s="131" t="s">
        <v>275</v>
      </c>
      <c r="BH33" s="132"/>
      <c r="BI33" s="132"/>
      <c r="BJ33" s="132"/>
      <c r="BK33" s="133"/>
      <c r="BL33" s="131">
        <v>0</v>
      </c>
      <c r="BM33" s="132"/>
      <c r="BN33" s="132"/>
      <c r="BO33" s="132"/>
      <c r="BP33" s="133"/>
      <c r="BQ33" s="131">
        <v>0</v>
      </c>
      <c r="BR33" s="132"/>
      <c r="BS33" s="132"/>
      <c r="BT33" s="133"/>
      <c r="BU33" s="131">
        <f>IF(ISNUMBER(BG33),BG33,0)+IF(ISNUMBER(BL33),BL33,0)</f>
        <v>0</v>
      </c>
      <c r="BV33" s="132"/>
      <c r="BW33" s="132"/>
      <c r="BX33" s="132"/>
      <c r="BY33" s="133"/>
    </row>
    <row r="34" spans="1:79" s="107" customFormat="1" ht="39.6" customHeight="1" x14ac:dyDescent="0.25">
      <c r="A34" s="127">
        <v>602400</v>
      </c>
      <c r="B34" s="128"/>
      <c r="C34" s="128"/>
      <c r="D34" s="129"/>
      <c r="E34" s="101" t="s">
        <v>407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30" t="s">
        <v>275</v>
      </c>
      <c r="V34" s="130"/>
      <c r="W34" s="130"/>
      <c r="X34" s="130"/>
      <c r="Y34" s="130"/>
      <c r="Z34" s="130">
        <v>35000</v>
      </c>
      <c r="AA34" s="130"/>
      <c r="AB34" s="130"/>
      <c r="AC34" s="130"/>
      <c r="AD34" s="130"/>
      <c r="AE34" s="131">
        <v>35000</v>
      </c>
      <c r="AF34" s="132"/>
      <c r="AG34" s="132"/>
      <c r="AH34" s="133"/>
      <c r="AI34" s="131">
        <f>IF(ISNUMBER(U34),U34,0)+IF(ISNUMBER(Z34),Z34,0)</f>
        <v>35000</v>
      </c>
      <c r="AJ34" s="132"/>
      <c r="AK34" s="132"/>
      <c r="AL34" s="132"/>
      <c r="AM34" s="133"/>
      <c r="AN34" s="131" t="s">
        <v>275</v>
      </c>
      <c r="AO34" s="132"/>
      <c r="AP34" s="132"/>
      <c r="AQ34" s="132"/>
      <c r="AR34" s="133"/>
      <c r="AS34" s="131">
        <v>0</v>
      </c>
      <c r="AT34" s="132"/>
      <c r="AU34" s="132"/>
      <c r="AV34" s="132"/>
      <c r="AW34" s="133"/>
      <c r="AX34" s="131">
        <v>0</v>
      </c>
      <c r="AY34" s="132"/>
      <c r="AZ34" s="132"/>
      <c r="BA34" s="133"/>
      <c r="BB34" s="131">
        <f>IF(ISNUMBER(AN34),AN34,0)+IF(ISNUMBER(AS34),AS34,0)</f>
        <v>0</v>
      </c>
      <c r="BC34" s="132"/>
      <c r="BD34" s="132"/>
      <c r="BE34" s="132"/>
      <c r="BF34" s="133"/>
      <c r="BG34" s="131" t="s">
        <v>275</v>
      </c>
      <c r="BH34" s="132"/>
      <c r="BI34" s="132"/>
      <c r="BJ34" s="132"/>
      <c r="BK34" s="133"/>
      <c r="BL34" s="131">
        <v>0</v>
      </c>
      <c r="BM34" s="132"/>
      <c r="BN34" s="132"/>
      <c r="BO34" s="132"/>
      <c r="BP34" s="133"/>
      <c r="BQ34" s="131">
        <v>0</v>
      </c>
      <c r="BR34" s="132"/>
      <c r="BS34" s="132"/>
      <c r="BT34" s="133"/>
      <c r="BU34" s="131">
        <f>IF(ISNUMBER(BG34),BG34,0)+IF(ISNUMBER(BL34),BL34,0)</f>
        <v>0</v>
      </c>
      <c r="BV34" s="132"/>
      <c r="BW34" s="132"/>
      <c r="BX34" s="132"/>
      <c r="BY34" s="133"/>
    </row>
    <row r="35" spans="1:79" s="7" customFormat="1" ht="12.75" customHeight="1" x14ac:dyDescent="0.25">
      <c r="A35" s="97"/>
      <c r="B35" s="98"/>
      <c r="C35" s="98"/>
      <c r="D35" s="99"/>
      <c r="E35" s="108" t="s">
        <v>161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10"/>
      <c r="U35" s="134">
        <v>0</v>
      </c>
      <c r="V35" s="134"/>
      <c r="W35" s="134"/>
      <c r="X35" s="134"/>
      <c r="Y35" s="134"/>
      <c r="Z35" s="134">
        <v>668348</v>
      </c>
      <c r="AA35" s="134"/>
      <c r="AB35" s="134"/>
      <c r="AC35" s="134"/>
      <c r="AD35" s="134"/>
      <c r="AE35" s="135">
        <v>668348</v>
      </c>
      <c r="AF35" s="136"/>
      <c r="AG35" s="136"/>
      <c r="AH35" s="137"/>
      <c r="AI35" s="135">
        <f>IF(ISNUMBER(U35),U35,0)+IF(ISNUMBER(Z35),Z35,0)</f>
        <v>668348</v>
      </c>
      <c r="AJ35" s="136"/>
      <c r="AK35" s="136"/>
      <c r="AL35" s="136"/>
      <c r="AM35" s="137"/>
      <c r="AN35" s="135">
        <v>0</v>
      </c>
      <c r="AO35" s="136"/>
      <c r="AP35" s="136"/>
      <c r="AQ35" s="136"/>
      <c r="AR35" s="137"/>
      <c r="AS35" s="135">
        <v>2668750</v>
      </c>
      <c r="AT35" s="136"/>
      <c r="AU35" s="136"/>
      <c r="AV35" s="136"/>
      <c r="AW35" s="137"/>
      <c r="AX35" s="135">
        <v>2668750</v>
      </c>
      <c r="AY35" s="136"/>
      <c r="AZ35" s="136"/>
      <c r="BA35" s="137"/>
      <c r="BB35" s="135">
        <f>IF(ISNUMBER(AN35),AN35,0)+IF(ISNUMBER(AS35),AS35,0)</f>
        <v>2668750</v>
      </c>
      <c r="BC35" s="136"/>
      <c r="BD35" s="136"/>
      <c r="BE35" s="136"/>
      <c r="BF35" s="137"/>
      <c r="BG35" s="135">
        <v>0</v>
      </c>
      <c r="BH35" s="136"/>
      <c r="BI35" s="136"/>
      <c r="BJ35" s="136"/>
      <c r="BK35" s="137"/>
      <c r="BL35" s="135">
        <v>1518750</v>
      </c>
      <c r="BM35" s="136"/>
      <c r="BN35" s="136"/>
      <c r="BO35" s="136"/>
      <c r="BP35" s="137"/>
      <c r="BQ35" s="135">
        <v>1518750</v>
      </c>
      <c r="BR35" s="136"/>
      <c r="BS35" s="136"/>
      <c r="BT35" s="137"/>
      <c r="BU35" s="135">
        <f>IF(ISNUMBER(BG35),BG35,0)+IF(ISNUMBER(BL35),BL35,0)</f>
        <v>1518750</v>
      </c>
      <c r="BV35" s="136"/>
      <c r="BW35" s="136"/>
      <c r="BX35" s="136"/>
      <c r="BY35" s="137"/>
    </row>
    <row r="37" spans="1:79" ht="14.25" customHeight="1" x14ac:dyDescent="0.25">
      <c r="A37" s="90" t="s">
        <v>358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15" customHeight="1" x14ac:dyDescent="0.25">
      <c r="A38" s="55" t="s">
        <v>265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</row>
    <row r="39" spans="1:79" ht="22.5" customHeight="1" x14ac:dyDescent="0.25">
      <c r="A39" s="62" t="s">
        <v>3</v>
      </c>
      <c r="B39" s="63"/>
      <c r="C39" s="63"/>
      <c r="D39" s="64"/>
      <c r="E39" s="62" t="s">
        <v>20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47" t="s">
        <v>269</v>
      </c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9"/>
      <c r="AR39" s="32" t="s">
        <v>271</v>
      </c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79" ht="36" customHeight="1" x14ac:dyDescent="0.25">
      <c r="A40" s="65"/>
      <c r="B40" s="66"/>
      <c r="C40" s="66"/>
      <c r="D40" s="67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X40" s="32" t="s">
        <v>5</v>
      </c>
      <c r="Y40" s="32"/>
      <c r="Z40" s="32"/>
      <c r="AA40" s="32"/>
      <c r="AB40" s="32"/>
      <c r="AC40" s="32" t="s">
        <v>4</v>
      </c>
      <c r="AD40" s="32"/>
      <c r="AE40" s="32"/>
      <c r="AF40" s="32"/>
      <c r="AG40" s="32"/>
      <c r="AH40" s="68" t="s">
        <v>130</v>
      </c>
      <c r="AI40" s="69"/>
      <c r="AJ40" s="69"/>
      <c r="AK40" s="69"/>
      <c r="AL40" s="70"/>
      <c r="AM40" s="47" t="s">
        <v>6</v>
      </c>
      <c r="AN40" s="48"/>
      <c r="AO40" s="48"/>
      <c r="AP40" s="48"/>
      <c r="AQ40" s="49"/>
      <c r="AR40" s="47" t="s">
        <v>5</v>
      </c>
      <c r="AS40" s="48"/>
      <c r="AT40" s="48"/>
      <c r="AU40" s="48"/>
      <c r="AV40" s="49"/>
      <c r="AW40" s="47" t="s">
        <v>4</v>
      </c>
      <c r="AX40" s="48"/>
      <c r="AY40" s="48"/>
      <c r="AZ40" s="48"/>
      <c r="BA40" s="49"/>
      <c r="BB40" s="68" t="s">
        <v>130</v>
      </c>
      <c r="BC40" s="69"/>
      <c r="BD40" s="69"/>
      <c r="BE40" s="69"/>
      <c r="BF40" s="70"/>
      <c r="BG40" s="47" t="s">
        <v>108</v>
      </c>
      <c r="BH40" s="48"/>
      <c r="BI40" s="48"/>
      <c r="BJ40" s="48"/>
      <c r="BK40" s="49"/>
    </row>
    <row r="41" spans="1:79" ht="15" customHeight="1" x14ac:dyDescent="0.25">
      <c r="A41" s="47">
        <v>1</v>
      </c>
      <c r="B41" s="48"/>
      <c r="C41" s="48"/>
      <c r="D41" s="49"/>
      <c r="E41" s="47">
        <v>2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32">
        <v>3</v>
      </c>
      <c r="Y41" s="32"/>
      <c r="Z41" s="32"/>
      <c r="AA41" s="32"/>
      <c r="AB41" s="32"/>
      <c r="AC41" s="32">
        <v>4</v>
      </c>
      <c r="AD41" s="32"/>
      <c r="AE41" s="32"/>
      <c r="AF41" s="32"/>
      <c r="AG41" s="32"/>
      <c r="AH41" s="32">
        <v>5</v>
      </c>
      <c r="AI41" s="32"/>
      <c r="AJ41" s="32"/>
      <c r="AK41" s="32"/>
      <c r="AL41" s="32"/>
      <c r="AM41" s="32">
        <v>6</v>
      </c>
      <c r="AN41" s="32"/>
      <c r="AO41" s="32"/>
      <c r="AP41" s="32"/>
      <c r="AQ41" s="32"/>
      <c r="AR41" s="47">
        <v>7</v>
      </c>
      <c r="AS41" s="48"/>
      <c r="AT41" s="48"/>
      <c r="AU41" s="48"/>
      <c r="AV41" s="49"/>
      <c r="AW41" s="47">
        <v>8</v>
      </c>
      <c r="AX41" s="48"/>
      <c r="AY41" s="48"/>
      <c r="AZ41" s="48"/>
      <c r="BA41" s="49"/>
      <c r="BB41" s="47">
        <v>9</v>
      </c>
      <c r="BC41" s="48"/>
      <c r="BD41" s="48"/>
      <c r="BE41" s="48"/>
      <c r="BF41" s="49"/>
      <c r="BG41" s="47">
        <v>10</v>
      </c>
      <c r="BH41" s="48"/>
      <c r="BI41" s="48"/>
      <c r="BJ41" s="48"/>
      <c r="BK41" s="49"/>
    </row>
    <row r="42" spans="1:79" ht="20.25" hidden="1" customHeight="1" x14ac:dyDescent="0.25">
      <c r="A42" s="50" t="s">
        <v>68</v>
      </c>
      <c r="B42" s="51"/>
      <c r="C42" s="51"/>
      <c r="D42" s="52"/>
      <c r="E42" s="50" t="s">
        <v>69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30" t="s">
        <v>72</v>
      </c>
      <c r="Y42" s="30"/>
      <c r="Z42" s="30"/>
      <c r="AA42" s="30"/>
      <c r="AB42" s="30"/>
      <c r="AC42" s="30" t="s">
        <v>73</v>
      </c>
      <c r="AD42" s="30"/>
      <c r="AE42" s="30"/>
      <c r="AF42" s="30"/>
      <c r="AG42" s="30"/>
      <c r="AH42" s="50" t="s">
        <v>106</v>
      </c>
      <c r="AI42" s="51"/>
      <c r="AJ42" s="51"/>
      <c r="AK42" s="51"/>
      <c r="AL42" s="52"/>
      <c r="AM42" s="58" t="s">
        <v>196</v>
      </c>
      <c r="AN42" s="59"/>
      <c r="AO42" s="59"/>
      <c r="AP42" s="59"/>
      <c r="AQ42" s="60"/>
      <c r="AR42" s="50" t="s">
        <v>74</v>
      </c>
      <c r="AS42" s="51"/>
      <c r="AT42" s="51"/>
      <c r="AU42" s="51"/>
      <c r="AV42" s="52"/>
      <c r="AW42" s="50" t="s">
        <v>75</v>
      </c>
      <c r="AX42" s="51"/>
      <c r="AY42" s="51"/>
      <c r="AZ42" s="51"/>
      <c r="BA42" s="52"/>
      <c r="BB42" s="50" t="s">
        <v>107</v>
      </c>
      <c r="BC42" s="51"/>
      <c r="BD42" s="51"/>
      <c r="BE42" s="51"/>
      <c r="BF42" s="52"/>
      <c r="BG42" s="58" t="s">
        <v>196</v>
      </c>
      <c r="BH42" s="59"/>
      <c r="BI42" s="59"/>
      <c r="BJ42" s="59"/>
      <c r="BK42" s="60"/>
      <c r="CA42" t="s">
        <v>30</v>
      </c>
    </row>
    <row r="43" spans="1:79" s="107" customFormat="1" ht="26.4" customHeight="1" x14ac:dyDescent="0.25">
      <c r="A43" s="127"/>
      <c r="B43" s="128"/>
      <c r="C43" s="128"/>
      <c r="D43" s="129"/>
      <c r="E43" s="101" t="s">
        <v>276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31" t="s">
        <v>275</v>
      </c>
      <c r="Y43" s="132"/>
      <c r="Z43" s="132"/>
      <c r="AA43" s="132"/>
      <c r="AB43" s="133"/>
      <c r="AC43" s="131">
        <v>1669107</v>
      </c>
      <c r="AD43" s="132"/>
      <c r="AE43" s="132"/>
      <c r="AF43" s="132"/>
      <c r="AG43" s="133"/>
      <c r="AH43" s="131">
        <v>1669107</v>
      </c>
      <c r="AI43" s="132"/>
      <c r="AJ43" s="132"/>
      <c r="AK43" s="132"/>
      <c r="AL43" s="133"/>
      <c r="AM43" s="131">
        <f>IF(ISNUMBER(X43),X43,0)+IF(ISNUMBER(AC43),AC43,0)</f>
        <v>1669107</v>
      </c>
      <c r="AN43" s="132"/>
      <c r="AO43" s="132"/>
      <c r="AP43" s="132"/>
      <c r="AQ43" s="133"/>
      <c r="AR43" s="131" t="s">
        <v>275</v>
      </c>
      <c r="AS43" s="132"/>
      <c r="AT43" s="132"/>
      <c r="AU43" s="132"/>
      <c r="AV43" s="133"/>
      <c r="AW43" s="131">
        <v>1802634</v>
      </c>
      <c r="AX43" s="132"/>
      <c r="AY43" s="132"/>
      <c r="AZ43" s="132"/>
      <c r="BA43" s="133"/>
      <c r="BB43" s="131">
        <v>1802634</v>
      </c>
      <c r="BC43" s="132"/>
      <c r="BD43" s="132"/>
      <c r="BE43" s="132"/>
      <c r="BF43" s="133"/>
      <c r="BG43" s="130">
        <f>IF(ISNUMBER(AR43),AR43,0)+IF(ISNUMBER(AW43),AW43,0)</f>
        <v>1802634</v>
      </c>
      <c r="BH43" s="130"/>
      <c r="BI43" s="130"/>
      <c r="BJ43" s="130"/>
      <c r="BK43" s="130"/>
      <c r="CA43" s="107" t="s">
        <v>31</v>
      </c>
    </row>
    <row r="44" spans="1:79" s="107" customFormat="1" ht="39.6" customHeight="1" x14ac:dyDescent="0.25">
      <c r="A44" s="127">
        <v>31030000</v>
      </c>
      <c r="B44" s="128"/>
      <c r="C44" s="128"/>
      <c r="D44" s="129"/>
      <c r="E44" s="101" t="s">
        <v>552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31" t="s">
        <v>275</v>
      </c>
      <c r="Y44" s="132"/>
      <c r="Z44" s="132"/>
      <c r="AA44" s="132"/>
      <c r="AB44" s="133"/>
      <c r="AC44" s="131">
        <v>36267</v>
      </c>
      <c r="AD44" s="132"/>
      <c r="AE44" s="132"/>
      <c r="AF44" s="132"/>
      <c r="AG44" s="133"/>
      <c r="AH44" s="131">
        <v>36267</v>
      </c>
      <c r="AI44" s="132"/>
      <c r="AJ44" s="132"/>
      <c r="AK44" s="132"/>
      <c r="AL44" s="133"/>
      <c r="AM44" s="131">
        <f>IF(ISNUMBER(X44),X44,0)+IF(ISNUMBER(AC44),AC44,0)</f>
        <v>36267</v>
      </c>
      <c r="AN44" s="132"/>
      <c r="AO44" s="132"/>
      <c r="AP44" s="132"/>
      <c r="AQ44" s="133"/>
      <c r="AR44" s="131" t="s">
        <v>275</v>
      </c>
      <c r="AS44" s="132"/>
      <c r="AT44" s="132"/>
      <c r="AU44" s="132"/>
      <c r="AV44" s="133"/>
      <c r="AW44" s="131">
        <v>39168</v>
      </c>
      <c r="AX44" s="132"/>
      <c r="AY44" s="132"/>
      <c r="AZ44" s="132"/>
      <c r="BA44" s="133"/>
      <c r="BB44" s="131">
        <v>39168</v>
      </c>
      <c r="BC44" s="132"/>
      <c r="BD44" s="132"/>
      <c r="BE44" s="132"/>
      <c r="BF44" s="133"/>
      <c r="BG44" s="130">
        <f>IF(ISNUMBER(AR44),AR44,0)+IF(ISNUMBER(AW44),AW44,0)</f>
        <v>39168</v>
      </c>
      <c r="BH44" s="130"/>
      <c r="BI44" s="130"/>
      <c r="BJ44" s="130"/>
      <c r="BK44" s="130"/>
    </row>
    <row r="45" spans="1:79" s="107" customFormat="1" ht="52.8" customHeight="1" x14ac:dyDescent="0.25">
      <c r="A45" s="127">
        <v>33010100</v>
      </c>
      <c r="B45" s="128"/>
      <c r="C45" s="128"/>
      <c r="D45" s="129"/>
      <c r="E45" s="101" t="s">
        <v>553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31" t="s">
        <v>275</v>
      </c>
      <c r="Y45" s="132"/>
      <c r="Z45" s="132"/>
      <c r="AA45" s="132"/>
      <c r="AB45" s="133"/>
      <c r="AC45" s="131">
        <v>1632840</v>
      </c>
      <c r="AD45" s="132"/>
      <c r="AE45" s="132"/>
      <c r="AF45" s="132"/>
      <c r="AG45" s="133"/>
      <c r="AH45" s="131">
        <v>1632840</v>
      </c>
      <c r="AI45" s="132"/>
      <c r="AJ45" s="132"/>
      <c r="AK45" s="132"/>
      <c r="AL45" s="133"/>
      <c r="AM45" s="131">
        <f>IF(ISNUMBER(X45),X45,0)+IF(ISNUMBER(AC45),AC45,0)</f>
        <v>1632840</v>
      </c>
      <c r="AN45" s="132"/>
      <c r="AO45" s="132"/>
      <c r="AP45" s="132"/>
      <c r="AQ45" s="133"/>
      <c r="AR45" s="131" t="s">
        <v>275</v>
      </c>
      <c r="AS45" s="132"/>
      <c r="AT45" s="132"/>
      <c r="AU45" s="132"/>
      <c r="AV45" s="133"/>
      <c r="AW45" s="131">
        <v>1763466</v>
      </c>
      <c r="AX45" s="132"/>
      <c r="AY45" s="132"/>
      <c r="AZ45" s="132"/>
      <c r="BA45" s="133"/>
      <c r="BB45" s="131">
        <v>1763466</v>
      </c>
      <c r="BC45" s="132"/>
      <c r="BD45" s="132"/>
      <c r="BE45" s="132"/>
      <c r="BF45" s="133"/>
      <c r="BG45" s="130">
        <f>IF(ISNUMBER(AR45),AR45,0)+IF(ISNUMBER(AW45),AW45,0)</f>
        <v>1763466</v>
      </c>
      <c r="BH45" s="130"/>
      <c r="BI45" s="130"/>
      <c r="BJ45" s="130"/>
      <c r="BK45" s="130"/>
    </row>
    <row r="46" spans="1:79" s="107" customFormat="1" ht="13.2" customHeight="1" x14ac:dyDescent="0.25">
      <c r="A46" s="127">
        <v>208100</v>
      </c>
      <c r="B46" s="128"/>
      <c r="C46" s="128"/>
      <c r="D46" s="129"/>
      <c r="E46" s="101" t="s">
        <v>277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31" t="s">
        <v>275</v>
      </c>
      <c r="Y46" s="132"/>
      <c r="Z46" s="132"/>
      <c r="AA46" s="132"/>
      <c r="AB46" s="133"/>
      <c r="AC46" s="131">
        <v>0</v>
      </c>
      <c r="AD46" s="132"/>
      <c r="AE46" s="132"/>
      <c r="AF46" s="132"/>
      <c r="AG46" s="133"/>
      <c r="AH46" s="131">
        <v>0</v>
      </c>
      <c r="AI46" s="132"/>
      <c r="AJ46" s="132"/>
      <c r="AK46" s="132"/>
      <c r="AL46" s="133"/>
      <c r="AM46" s="131">
        <f>IF(ISNUMBER(X46),X46,0)+IF(ISNUMBER(AC46),AC46,0)</f>
        <v>0</v>
      </c>
      <c r="AN46" s="132"/>
      <c r="AO46" s="132"/>
      <c r="AP46" s="132"/>
      <c r="AQ46" s="133"/>
      <c r="AR46" s="131" t="s">
        <v>275</v>
      </c>
      <c r="AS46" s="132"/>
      <c r="AT46" s="132"/>
      <c r="AU46" s="132"/>
      <c r="AV46" s="133"/>
      <c r="AW46" s="131">
        <v>0</v>
      </c>
      <c r="AX46" s="132"/>
      <c r="AY46" s="132"/>
      <c r="AZ46" s="132"/>
      <c r="BA46" s="133"/>
      <c r="BB46" s="131">
        <v>0</v>
      </c>
      <c r="BC46" s="132"/>
      <c r="BD46" s="132"/>
      <c r="BE46" s="132"/>
      <c r="BF46" s="133"/>
      <c r="BG46" s="130">
        <f>IF(ISNUMBER(AR46),AR46,0)+IF(ISNUMBER(AW46),AW46,0)</f>
        <v>0</v>
      </c>
      <c r="BH46" s="130"/>
      <c r="BI46" s="130"/>
      <c r="BJ46" s="130"/>
      <c r="BK46" s="130"/>
    </row>
    <row r="47" spans="1:79" s="107" customFormat="1" ht="26.4" customHeight="1" x14ac:dyDescent="0.25">
      <c r="A47" s="127">
        <v>602400</v>
      </c>
      <c r="B47" s="128"/>
      <c r="C47" s="128"/>
      <c r="D47" s="129"/>
      <c r="E47" s="101" t="s">
        <v>407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  <c r="X47" s="131" t="s">
        <v>275</v>
      </c>
      <c r="Y47" s="132"/>
      <c r="Z47" s="132"/>
      <c r="AA47" s="132"/>
      <c r="AB47" s="133"/>
      <c r="AC47" s="131">
        <v>0</v>
      </c>
      <c r="AD47" s="132"/>
      <c r="AE47" s="132"/>
      <c r="AF47" s="132"/>
      <c r="AG47" s="133"/>
      <c r="AH47" s="131">
        <v>0</v>
      </c>
      <c r="AI47" s="132"/>
      <c r="AJ47" s="132"/>
      <c r="AK47" s="132"/>
      <c r="AL47" s="133"/>
      <c r="AM47" s="131">
        <f>IF(ISNUMBER(X47),X47,0)+IF(ISNUMBER(AC47),AC47,0)</f>
        <v>0</v>
      </c>
      <c r="AN47" s="132"/>
      <c r="AO47" s="132"/>
      <c r="AP47" s="132"/>
      <c r="AQ47" s="133"/>
      <c r="AR47" s="131" t="s">
        <v>275</v>
      </c>
      <c r="AS47" s="132"/>
      <c r="AT47" s="132"/>
      <c r="AU47" s="132"/>
      <c r="AV47" s="133"/>
      <c r="AW47" s="131">
        <v>0</v>
      </c>
      <c r="AX47" s="132"/>
      <c r="AY47" s="132"/>
      <c r="AZ47" s="132"/>
      <c r="BA47" s="133"/>
      <c r="BB47" s="131">
        <v>0</v>
      </c>
      <c r="BC47" s="132"/>
      <c r="BD47" s="132"/>
      <c r="BE47" s="132"/>
      <c r="BF47" s="133"/>
      <c r="BG47" s="130">
        <f>IF(ISNUMBER(AR47),AR47,0)+IF(ISNUMBER(AW47),AW47,0)</f>
        <v>0</v>
      </c>
      <c r="BH47" s="130"/>
      <c r="BI47" s="130"/>
      <c r="BJ47" s="130"/>
      <c r="BK47" s="130"/>
    </row>
    <row r="48" spans="1:79" s="7" customFormat="1" ht="12.75" customHeight="1" x14ac:dyDescent="0.25">
      <c r="A48" s="97"/>
      <c r="B48" s="98"/>
      <c r="C48" s="98"/>
      <c r="D48" s="99"/>
      <c r="E48" s="108" t="s">
        <v>161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10"/>
      <c r="X48" s="135">
        <v>0</v>
      </c>
      <c r="Y48" s="136"/>
      <c r="Z48" s="136"/>
      <c r="AA48" s="136"/>
      <c r="AB48" s="137"/>
      <c r="AC48" s="135">
        <v>1669107</v>
      </c>
      <c r="AD48" s="136"/>
      <c r="AE48" s="136"/>
      <c r="AF48" s="136"/>
      <c r="AG48" s="137"/>
      <c r="AH48" s="135">
        <v>1669107</v>
      </c>
      <c r="AI48" s="136"/>
      <c r="AJ48" s="136"/>
      <c r="AK48" s="136"/>
      <c r="AL48" s="137"/>
      <c r="AM48" s="135">
        <f>IF(ISNUMBER(X48),X48,0)+IF(ISNUMBER(AC48),AC48,0)</f>
        <v>1669107</v>
      </c>
      <c r="AN48" s="136"/>
      <c r="AO48" s="136"/>
      <c r="AP48" s="136"/>
      <c r="AQ48" s="137"/>
      <c r="AR48" s="135">
        <v>0</v>
      </c>
      <c r="AS48" s="136"/>
      <c r="AT48" s="136"/>
      <c r="AU48" s="136"/>
      <c r="AV48" s="137"/>
      <c r="AW48" s="135">
        <v>1802634</v>
      </c>
      <c r="AX48" s="136"/>
      <c r="AY48" s="136"/>
      <c r="AZ48" s="136"/>
      <c r="BA48" s="137"/>
      <c r="BB48" s="135">
        <v>1802634</v>
      </c>
      <c r="BC48" s="136"/>
      <c r="BD48" s="136"/>
      <c r="BE48" s="136"/>
      <c r="BF48" s="137"/>
      <c r="BG48" s="134">
        <f>IF(ISNUMBER(AR48),AR48,0)+IF(ISNUMBER(AW48),AW48,0)</f>
        <v>1802634</v>
      </c>
      <c r="BH48" s="134"/>
      <c r="BI48" s="134"/>
      <c r="BJ48" s="134"/>
      <c r="BK48" s="134"/>
    </row>
    <row r="49" spans="1:79" s="5" customFormat="1" ht="12.7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</row>
    <row r="51" spans="1:79" s="4" customFormat="1" ht="14.25" customHeight="1" x14ac:dyDescent="0.25">
      <c r="A51" s="34" t="s">
        <v>131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11"/>
    </row>
    <row r="52" spans="1:79" ht="14.25" customHeight="1" x14ac:dyDescent="0.25">
      <c r="A52" s="34" t="s">
        <v>346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</row>
    <row r="53" spans="1:79" ht="15" customHeight="1" x14ac:dyDescent="0.25">
      <c r="A53" s="38" t="s">
        <v>265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</row>
    <row r="54" spans="1:79" ht="23.1" customHeight="1" x14ac:dyDescent="0.25">
      <c r="A54" s="72" t="s">
        <v>132</v>
      </c>
      <c r="B54" s="73"/>
      <c r="C54" s="73"/>
      <c r="D54" s="74"/>
      <c r="E54" s="32" t="s">
        <v>20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47" t="s">
        <v>266</v>
      </c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9"/>
      <c r="AN54" s="47" t="s">
        <v>267</v>
      </c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9"/>
      <c r="BG54" s="47" t="s">
        <v>268</v>
      </c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9"/>
    </row>
    <row r="55" spans="1:79" ht="48.75" customHeight="1" x14ac:dyDescent="0.25">
      <c r="A55" s="75"/>
      <c r="B55" s="76"/>
      <c r="C55" s="76"/>
      <c r="D55" s="77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5</v>
      </c>
      <c r="V55" s="48"/>
      <c r="W55" s="48"/>
      <c r="X55" s="48"/>
      <c r="Y55" s="49"/>
      <c r="Z55" s="47" t="s">
        <v>4</v>
      </c>
      <c r="AA55" s="48"/>
      <c r="AB55" s="48"/>
      <c r="AC55" s="48"/>
      <c r="AD55" s="49"/>
      <c r="AE55" s="68" t="s">
        <v>130</v>
      </c>
      <c r="AF55" s="69"/>
      <c r="AG55" s="69"/>
      <c r="AH55" s="70"/>
      <c r="AI55" s="47" t="s">
        <v>6</v>
      </c>
      <c r="AJ55" s="48"/>
      <c r="AK55" s="48"/>
      <c r="AL55" s="48"/>
      <c r="AM55" s="49"/>
      <c r="AN55" s="47" t="s">
        <v>5</v>
      </c>
      <c r="AO55" s="48"/>
      <c r="AP55" s="48"/>
      <c r="AQ55" s="48"/>
      <c r="AR55" s="49"/>
      <c r="AS55" s="47" t="s">
        <v>4</v>
      </c>
      <c r="AT55" s="48"/>
      <c r="AU55" s="48"/>
      <c r="AV55" s="48"/>
      <c r="AW55" s="49"/>
      <c r="AX55" s="68" t="s">
        <v>130</v>
      </c>
      <c r="AY55" s="69"/>
      <c r="AZ55" s="69"/>
      <c r="BA55" s="70"/>
      <c r="BB55" s="47" t="s">
        <v>108</v>
      </c>
      <c r="BC55" s="48"/>
      <c r="BD55" s="48"/>
      <c r="BE55" s="48"/>
      <c r="BF55" s="49"/>
      <c r="BG55" s="47" t="s">
        <v>5</v>
      </c>
      <c r="BH55" s="48"/>
      <c r="BI55" s="48"/>
      <c r="BJ55" s="48"/>
      <c r="BK55" s="49"/>
      <c r="BL55" s="47" t="s">
        <v>4</v>
      </c>
      <c r="BM55" s="48"/>
      <c r="BN55" s="48"/>
      <c r="BO55" s="48"/>
      <c r="BP55" s="49"/>
      <c r="BQ55" s="68" t="s">
        <v>130</v>
      </c>
      <c r="BR55" s="69"/>
      <c r="BS55" s="69"/>
      <c r="BT55" s="70"/>
      <c r="BU55" s="47" t="s">
        <v>109</v>
      </c>
      <c r="BV55" s="48"/>
      <c r="BW55" s="48"/>
      <c r="BX55" s="48"/>
      <c r="BY55" s="49"/>
    </row>
    <row r="56" spans="1:79" ht="15" customHeight="1" x14ac:dyDescent="0.25">
      <c r="A56" s="47">
        <v>1</v>
      </c>
      <c r="B56" s="48"/>
      <c r="C56" s="48"/>
      <c r="D56" s="49"/>
      <c r="E56" s="47">
        <v>2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9"/>
      <c r="U56" s="47">
        <v>3</v>
      </c>
      <c r="V56" s="48"/>
      <c r="W56" s="48"/>
      <c r="X56" s="48"/>
      <c r="Y56" s="49"/>
      <c r="Z56" s="47">
        <v>4</v>
      </c>
      <c r="AA56" s="48"/>
      <c r="AB56" s="48"/>
      <c r="AC56" s="48"/>
      <c r="AD56" s="49"/>
      <c r="AE56" s="47">
        <v>5</v>
      </c>
      <c r="AF56" s="48"/>
      <c r="AG56" s="48"/>
      <c r="AH56" s="49"/>
      <c r="AI56" s="47">
        <v>6</v>
      </c>
      <c r="AJ56" s="48"/>
      <c r="AK56" s="48"/>
      <c r="AL56" s="48"/>
      <c r="AM56" s="49"/>
      <c r="AN56" s="47">
        <v>7</v>
      </c>
      <c r="AO56" s="48"/>
      <c r="AP56" s="48"/>
      <c r="AQ56" s="48"/>
      <c r="AR56" s="49"/>
      <c r="AS56" s="47">
        <v>8</v>
      </c>
      <c r="AT56" s="48"/>
      <c r="AU56" s="48"/>
      <c r="AV56" s="48"/>
      <c r="AW56" s="49"/>
      <c r="AX56" s="47">
        <v>9</v>
      </c>
      <c r="AY56" s="48"/>
      <c r="AZ56" s="48"/>
      <c r="BA56" s="49"/>
      <c r="BB56" s="47">
        <v>10</v>
      </c>
      <c r="BC56" s="48"/>
      <c r="BD56" s="48"/>
      <c r="BE56" s="48"/>
      <c r="BF56" s="49"/>
      <c r="BG56" s="47">
        <v>11</v>
      </c>
      <c r="BH56" s="48"/>
      <c r="BI56" s="48"/>
      <c r="BJ56" s="48"/>
      <c r="BK56" s="49"/>
      <c r="BL56" s="47">
        <v>12</v>
      </c>
      <c r="BM56" s="48"/>
      <c r="BN56" s="48"/>
      <c r="BO56" s="48"/>
      <c r="BP56" s="49"/>
      <c r="BQ56" s="47">
        <v>13</v>
      </c>
      <c r="BR56" s="48"/>
      <c r="BS56" s="48"/>
      <c r="BT56" s="49"/>
      <c r="BU56" s="47">
        <v>14</v>
      </c>
      <c r="BV56" s="48"/>
      <c r="BW56" s="48"/>
      <c r="BX56" s="48"/>
      <c r="BY56" s="49"/>
    </row>
    <row r="57" spans="1:79" s="1" customFormat="1" ht="12.75" hidden="1" customHeight="1" x14ac:dyDescent="0.25">
      <c r="A57" s="50" t="s">
        <v>76</v>
      </c>
      <c r="B57" s="51"/>
      <c r="C57" s="51"/>
      <c r="D57" s="52"/>
      <c r="E57" s="50" t="s">
        <v>69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50" t="s">
        <v>77</v>
      </c>
      <c r="V57" s="51"/>
      <c r="W57" s="51"/>
      <c r="X57" s="51"/>
      <c r="Y57" s="52"/>
      <c r="Z57" s="50" t="s">
        <v>78</v>
      </c>
      <c r="AA57" s="51"/>
      <c r="AB57" s="51"/>
      <c r="AC57" s="51"/>
      <c r="AD57" s="52"/>
      <c r="AE57" s="50" t="s">
        <v>103</v>
      </c>
      <c r="AF57" s="51"/>
      <c r="AG57" s="51"/>
      <c r="AH57" s="52"/>
      <c r="AI57" s="58" t="s">
        <v>195</v>
      </c>
      <c r="AJ57" s="59"/>
      <c r="AK57" s="59"/>
      <c r="AL57" s="59"/>
      <c r="AM57" s="60"/>
      <c r="AN57" s="50" t="s">
        <v>79</v>
      </c>
      <c r="AO57" s="51"/>
      <c r="AP57" s="51"/>
      <c r="AQ57" s="51"/>
      <c r="AR57" s="52"/>
      <c r="AS57" s="50" t="s">
        <v>80</v>
      </c>
      <c r="AT57" s="51"/>
      <c r="AU57" s="51"/>
      <c r="AV57" s="51"/>
      <c r="AW57" s="52"/>
      <c r="AX57" s="50" t="s">
        <v>104</v>
      </c>
      <c r="AY57" s="51"/>
      <c r="AZ57" s="51"/>
      <c r="BA57" s="52"/>
      <c r="BB57" s="58" t="s">
        <v>195</v>
      </c>
      <c r="BC57" s="59"/>
      <c r="BD57" s="59"/>
      <c r="BE57" s="59"/>
      <c r="BF57" s="60"/>
      <c r="BG57" s="50" t="s">
        <v>70</v>
      </c>
      <c r="BH57" s="51"/>
      <c r="BI57" s="51"/>
      <c r="BJ57" s="51"/>
      <c r="BK57" s="52"/>
      <c r="BL57" s="50" t="s">
        <v>71</v>
      </c>
      <c r="BM57" s="51"/>
      <c r="BN57" s="51"/>
      <c r="BO57" s="51"/>
      <c r="BP57" s="52"/>
      <c r="BQ57" s="50" t="s">
        <v>105</v>
      </c>
      <c r="BR57" s="51"/>
      <c r="BS57" s="51"/>
      <c r="BT57" s="52"/>
      <c r="BU57" s="58" t="s">
        <v>195</v>
      </c>
      <c r="BV57" s="59"/>
      <c r="BW57" s="59"/>
      <c r="BX57" s="59"/>
      <c r="BY57" s="60"/>
      <c r="CA57" t="s">
        <v>32</v>
      </c>
    </row>
    <row r="58" spans="1:79" s="107" customFormat="1" ht="26.4" customHeight="1" x14ac:dyDescent="0.25">
      <c r="A58" s="127">
        <v>3122</v>
      </c>
      <c r="B58" s="128"/>
      <c r="C58" s="128"/>
      <c r="D58" s="129"/>
      <c r="E58" s="101" t="s">
        <v>554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0</v>
      </c>
      <c r="V58" s="132"/>
      <c r="W58" s="132"/>
      <c r="X58" s="132"/>
      <c r="Y58" s="133"/>
      <c r="Z58" s="131">
        <v>668348</v>
      </c>
      <c r="AA58" s="132"/>
      <c r="AB58" s="132"/>
      <c r="AC58" s="132"/>
      <c r="AD58" s="133"/>
      <c r="AE58" s="131">
        <v>668348</v>
      </c>
      <c r="AF58" s="132"/>
      <c r="AG58" s="132"/>
      <c r="AH58" s="133"/>
      <c r="AI58" s="131">
        <f>IF(ISNUMBER(U58),U58,0)+IF(ISNUMBER(Z58),Z58,0)</f>
        <v>668348</v>
      </c>
      <c r="AJ58" s="132"/>
      <c r="AK58" s="132"/>
      <c r="AL58" s="132"/>
      <c r="AM58" s="133"/>
      <c r="AN58" s="131">
        <v>0</v>
      </c>
      <c r="AO58" s="132"/>
      <c r="AP58" s="132"/>
      <c r="AQ58" s="132"/>
      <c r="AR58" s="133"/>
      <c r="AS58" s="131">
        <v>948750</v>
      </c>
      <c r="AT58" s="132"/>
      <c r="AU58" s="132"/>
      <c r="AV58" s="132"/>
      <c r="AW58" s="133"/>
      <c r="AX58" s="131">
        <v>948750</v>
      </c>
      <c r="AY58" s="132"/>
      <c r="AZ58" s="132"/>
      <c r="BA58" s="133"/>
      <c r="BB58" s="131">
        <f>IF(ISNUMBER(AN58),AN58,0)+IF(ISNUMBER(AS58),AS58,0)</f>
        <v>948750</v>
      </c>
      <c r="BC58" s="132"/>
      <c r="BD58" s="132"/>
      <c r="BE58" s="132"/>
      <c r="BF58" s="133"/>
      <c r="BG58" s="131">
        <v>0</v>
      </c>
      <c r="BH58" s="132"/>
      <c r="BI58" s="132"/>
      <c r="BJ58" s="132"/>
      <c r="BK58" s="133"/>
      <c r="BL58" s="131">
        <v>1518750</v>
      </c>
      <c r="BM58" s="132"/>
      <c r="BN58" s="132"/>
      <c r="BO58" s="132"/>
      <c r="BP58" s="133"/>
      <c r="BQ58" s="131">
        <v>1518750</v>
      </c>
      <c r="BR58" s="132"/>
      <c r="BS58" s="132"/>
      <c r="BT58" s="133"/>
      <c r="BU58" s="131">
        <f>IF(ISNUMBER(BG58),BG58,0)+IF(ISNUMBER(BL58),BL58,0)</f>
        <v>1518750</v>
      </c>
      <c r="BV58" s="132"/>
      <c r="BW58" s="132"/>
      <c r="BX58" s="132"/>
      <c r="BY58" s="133"/>
      <c r="CA58" s="107" t="s">
        <v>33</v>
      </c>
    </row>
    <row r="59" spans="1:79" s="107" customFormat="1" ht="13.2" customHeight="1" x14ac:dyDescent="0.25">
      <c r="A59" s="127">
        <v>3142</v>
      </c>
      <c r="B59" s="128"/>
      <c r="C59" s="128"/>
      <c r="D59" s="129"/>
      <c r="E59" s="101" t="s">
        <v>555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31">
        <v>0</v>
      </c>
      <c r="V59" s="132"/>
      <c r="W59" s="132"/>
      <c r="X59" s="132"/>
      <c r="Y59" s="133"/>
      <c r="Z59" s="131">
        <v>0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>IF(ISNUMBER(U59),U59,0)+IF(ISNUMBER(Z59),Z59,0)</f>
        <v>0</v>
      </c>
      <c r="AJ59" s="132"/>
      <c r="AK59" s="132"/>
      <c r="AL59" s="132"/>
      <c r="AM59" s="133"/>
      <c r="AN59" s="131">
        <v>0</v>
      </c>
      <c r="AO59" s="132"/>
      <c r="AP59" s="132"/>
      <c r="AQ59" s="132"/>
      <c r="AR59" s="133"/>
      <c r="AS59" s="131">
        <v>1720000</v>
      </c>
      <c r="AT59" s="132"/>
      <c r="AU59" s="132"/>
      <c r="AV59" s="132"/>
      <c r="AW59" s="133"/>
      <c r="AX59" s="131">
        <v>1720000</v>
      </c>
      <c r="AY59" s="132"/>
      <c r="AZ59" s="132"/>
      <c r="BA59" s="133"/>
      <c r="BB59" s="131">
        <f>IF(ISNUMBER(AN59),AN59,0)+IF(ISNUMBER(AS59),AS59,0)</f>
        <v>1720000</v>
      </c>
      <c r="BC59" s="132"/>
      <c r="BD59" s="132"/>
      <c r="BE59" s="132"/>
      <c r="BF59" s="133"/>
      <c r="BG59" s="131">
        <v>0</v>
      </c>
      <c r="BH59" s="132"/>
      <c r="BI59" s="132"/>
      <c r="BJ59" s="132"/>
      <c r="BK59" s="133"/>
      <c r="BL59" s="131">
        <v>0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>IF(ISNUMBER(BG59),BG59,0)+IF(ISNUMBER(BL59),BL59,0)</f>
        <v>0</v>
      </c>
      <c r="BV59" s="132"/>
      <c r="BW59" s="132"/>
      <c r="BX59" s="132"/>
      <c r="BY59" s="133"/>
    </row>
    <row r="60" spans="1:79" s="7" customFormat="1" ht="12.75" customHeight="1" x14ac:dyDescent="0.25">
      <c r="A60" s="97"/>
      <c r="B60" s="98"/>
      <c r="C60" s="98"/>
      <c r="D60" s="99"/>
      <c r="E60" s="108" t="s">
        <v>161</v>
      </c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10"/>
      <c r="U60" s="135">
        <v>0</v>
      </c>
      <c r="V60" s="136"/>
      <c r="W60" s="136"/>
      <c r="X60" s="136"/>
      <c r="Y60" s="137"/>
      <c r="Z60" s="135">
        <v>668348</v>
      </c>
      <c r="AA60" s="136"/>
      <c r="AB60" s="136"/>
      <c r="AC60" s="136"/>
      <c r="AD60" s="137"/>
      <c r="AE60" s="135">
        <v>668348</v>
      </c>
      <c r="AF60" s="136"/>
      <c r="AG60" s="136"/>
      <c r="AH60" s="137"/>
      <c r="AI60" s="135">
        <f>IF(ISNUMBER(U60),U60,0)+IF(ISNUMBER(Z60),Z60,0)</f>
        <v>668348</v>
      </c>
      <c r="AJ60" s="136"/>
      <c r="AK60" s="136"/>
      <c r="AL60" s="136"/>
      <c r="AM60" s="137"/>
      <c r="AN60" s="135">
        <v>0</v>
      </c>
      <c r="AO60" s="136"/>
      <c r="AP60" s="136"/>
      <c r="AQ60" s="136"/>
      <c r="AR60" s="137"/>
      <c r="AS60" s="135">
        <v>2668750</v>
      </c>
      <c r="AT60" s="136"/>
      <c r="AU60" s="136"/>
      <c r="AV60" s="136"/>
      <c r="AW60" s="137"/>
      <c r="AX60" s="135">
        <v>2668750</v>
      </c>
      <c r="AY60" s="136"/>
      <c r="AZ60" s="136"/>
      <c r="BA60" s="137"/>
      <c r="BB60" s="135">
        <f>IF(ISNUMBER(AN60),AN60,0)+IF(ISNUMBER(AS60),AS60,0)</f>
        <v>2668750</v>
      </c>
      <c r="BC60" s="136"/>
      <c r="BD60" s="136"/>
      <c r="BE60" s="136"/>
      <c r="BF60" s="137"/>
      <c r="BG60" s="135">
        <v>0</v>
      </c>
      <c r="BH60" s="136"/>
      <c r="BI60" s="136"/>
      <c r="BJ60" s="136"/>
      <c r="BK60" s="137"/>
      <c r="BL60" s="135">
        <v>1518750</v>
      </c>
      <c r="BM60" s="136"/>
      <c r="BN60" s="136"/>
      <c r="BO60" s="136"/>
      <c r="BP60" s="137"/>
      <c r="BQ60" s="135">
        <v>1518750</v>
      </c>
      <c r="BR60" s="136"/>
      <c r="BS60" s="136"/>
      <c r="BT60" s="137"/>
      <c r="BU60" s="135">
        <f>IF(ISNUMBER(BG60),BG60,0)+IF(ISNUMBER(BL60),BL60,0)</f>
        <v>1518750</v>
      </c>
      <c r="BV60" s="136"/>
      <c r="BW60" s="136"/>
      <c r="BX60" s="136"/>
      <c r="BY60" s="137"/>
    </row>
    <row r="62" spans="1:79" ht="14.25" customHeight="1" x14ac:dyDescent="0.25">
      <c r="A62" s="34" t="s">
        <v>347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5">
      <c r="A63" s="55" t="s">
        <v>265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</row>
    <row r="64" spans="1:79" ht="23.1" customHeight="1" x14ac:dyDescent="0.25">
      <c r="A64" s="72" t="s">
        <v>133</v>
      </c>
      <c r="B64" s="73"/>
      <c r="C64" s="73"/>
      <c r="D64" s="73"/>
      <c r="E64" s="74"/>
      <c r="F64" s="32" t="s">
        <v>20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47" t="s">
        <v>266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9"/>
      <c r="AN64" s="47" t="s">
        <v>267</v>
      </c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9"/>
      <c r="BG64" s="47" t="s">
        <v>268</v>
      </c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9"/>
    </row>
    <row r="65" spans="1:79" ht="51.75" customHeight="1" x14ac:dyDescent="0.25">
      <c r="A65" s="75"/>
      <c r="B65" s="76"/>
      <c r="C65" s="76"/>
      <c r="D65" s="76"/>
      <c r="E65" s="77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47" t="s">
        <v>5</v>
      </c>
      <c r="V65" s="48"/>
      <c r="W65" s="48"/>
      <c r="X65" s="48"/>
      <c r="Y65" s="49"/>
      <c r="Z65" s="47" t="s">
        <v>4</v>
      </c>
      <c r="AA65" s="48"/>
      <c r="AB65" s="48"/>
      <c r="AC65" s="48"/>
      <c r="AD65" s="49"/>
      <c r="AE65" s="68" t="s">
        <v>130</v>
      </c>
      <c r="AF65" s="69"/>
      <c r="AG65" s="69"/>
      <c r="AH65" s="70"/>
      <c r="AI65" s="47" t="s">
        <v>6</v>
      </c>
      <c r="AJ65" s="48"/>
      <c r="AK65" s="48"/>
      <c r="AL65" s="48"/>
      <c r="AM65" s="49"/>
      <c r="AN65" s="47" t="s">
        <v>5</v>
      </c>
      <c r="AO65" s="48"/>
      <c r="AP65" s="48"/>
      <c r="AQ65" s="48"/>
      <c r="AR65" s="49"/>
      <c r="AS65" s="47" t="s">
        <v>4</v>
      </c>
      <c r="AT65" s="48"/>
      <c r="AU65" s="48"/>
      <c r="AV65" s="48"/>
      <c r="AW65" s="49"/>
      <c r="AX65" s="68" t="s">
        <v>130</v>
      </c>
      <c r="AY65" s="69"/>
      <c r="AZ65" s="69"/>
      <c r="BA65" s="70"/>
      <c r="BB65" s="47" t="s">
        <v>108</v>
      </c>
      <c r="BC65" s="48"/>
      <c r="BD65" s="48"/>
      <c r="BE65" s="48"/>
      <c r="BF65" s="49"/>
      <c r="BG65" s="47" t="s">
        <v>5</v>
      </c>
      <c r="BH65" s="48"/>
      <c r="BI65" s="48"/>
      <c r="BJ65" s="48"/>
      <c r="BK65" s="49"/>
      <c r="BL65" s="47" t="s">
        <v>4</v>
      </c>
      <c r="BM65" s="48"/>
      <c r="BN65" s="48"/>
      <c r="BO65" s="48"/>
      <c r="BP65" s="49"/>
      <c r="BQ65" s="68" t="s">
        <v>130</v>
      </c>
      <c r="BR65" s="69"/>
      <c r="BS65" s="69"/>
      <c r="BT65" s="70"/>
      <c r="BU65" s="32" t="s">
        <v>109</v>
      </c>
      <c r="BV65" s="32"/>
      <c r="BW65" s="32"/>
      <c r="BX65" s="32"/>
      <c r="BY65" s="32"/>
    </row>
    <row r="66" spans="1:79" ht="15" customHeight="1" x14ac:dyDescent="0.25">
      <c r="A66" s="47">
        <v>1</v>
      </c>
      <c r="B66" s="48"/>
      <c r="C66" s="48"/>
      <c r="D66" s="48"/>
      <c r="E66" s="49"/>
      <c r="F66" s="47">
        <v>2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9"/>
      <c r="U66" s="47">
        <v>3</v>
      </c>
      <c r="V66" s="48"/>
      <c r="W66" s="48"/>
      <c r="X66" s="48"/>
      <c r="Y66" s="49"/>
      <c r="Z66" s="47">
        <v>4</v>
      </c>
      <c r="AA66" s="48"/>
      <c r="AB66" s="48"/>
      <c r="AC66" s="48"/>
      <c r="AD66" s="49"/>
      <c r="AE66" s="47">
        <v>5</v>
      </c>
      <c r="AF66" s="48"/>
      <c r="AG66" s="48"/>
      <c r="AH66" s="49"/>
      <c r="AI66" s="47">
        <v>6</v>
      </c>
      <c r="AJ66" s="48"/>
      <c r="AK66" s="48"/>
      <c r="AL66" s="48"/>
      <c r="AM66" s="49"/>
      <c r="AN66" s="47">
        <v>7</v>
      </c>
      <c r="AO66" s="48"/>
      <c r="AP66" s="48"/>
      <c r="AQ66" s="48"/>
      <c r="AR66" s="49"/>
      <c r="AS66" s="47">
        <v>8</v>
      </c>
      <c r="AT66" s="48"/>
      <c r="AU66" s="48"/>
      <c r="AV66" s="48"/>
      <c r="AW66" s="49"/>
      <c r="AX66" s="47">
        <v>9</v>
      </c>
      <c r="AY66" s="48"/>
      <c r="AZ66" s="48"/>
      <c r="BA66" s="49"/>
      <c r="BB66" s="47">
        <v>10</v>
      </c>
      <c r="BC66" s="48"/>
      <c r="BD66" s="48"/>
      <c r="BE66" s="48"/>
      <c r="BF66" s="49"/>
      <c r="BG66" s="47">
        <v>11</v>
      </c>
      <c r="BH66" s="48"/>
      <c r="BI66" s="48"/>
      <c r="BJ66" s="48"/>
      <c r="BK66" s="49"/>
      <c r="BL66" s="47">
        <v>12</v>
      </c>
      <c r="BM66" s="48"/>
      <c r="BN66" s="48"/>
      <c r="BO66" s="48"/>
      <c r="BP66" s="49"/>
      <c r="BQ66" s="47">
        <v>13</v>
      </c>
      <c r="BR66" s="48"/>
      <c r="BS66" s="48"/>
      <c r="BT66" s="49"/>
      <c r="BU66" s="32">
        <v>14</v>
      </c>
      <c r="BV66" s="32"/>
      <c r="BW66" s="32"/>
      <c r="BX66" s="32"/>
      <c r="BY66" s="32"/>
    </row>
    <row r="67" spans="1:79" s="1" customFormat="1" ht="13.5" hidden="1" customHeight="1" x14ac:dyDescent="0.25">
      <c r="A67" s="50" t="s">
        <v>76</v>
      </c>
      <c r="B67" s="51"/>
      <c r="C67" s="51"/>
      <c r="D67" s="51"/>
      <c r="E67" s="52"/>
      <c r="F67" s="50" t="s">
        <v>69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2"/>
      <c r="U67" s="50" t="s">
        <v>77</v>
      </c>
      <c r="V67" s="51"/>
      <c r="W67" s="51"/>
      <c r="X67" s="51"/>
      <c r="Y67" s="52"/>
      <c r="Z67" s="50" t="s">
        <v>78</v>
      </c>
      <c r="AA67" s="51"/>
      <c r="AB67" s="51"/>
      <c r="AC67" s="51"/>
      <c r="AD67" s="52"/>
      <c r="AE67" s="50" t="s">
        <v>103</v>
      </c>
      <c r="AF67" s="51"/>
      <c r="AG67" s="51"/>
      <c r="AH67" s="52"/>
      <c r="AI67" s="58" t="s">
        <v>195</v>
      </c>
      <c r="AJ67" s="59"/>
      <c r="AK67" s="59"/>
      <c r="AL67" s="59"/>
      <c r="AM67" s="60"/>
      <c r="AN67" s="50" t="s">
        <v>79</v>
      </c>
      <c r="AO67" s="51"/>
      <c r="AP67" s="51"/>
      <c r="AQ67" s="51"/>
      <c r="AR67" s="52"/>
      <c r="AS67" s="50" t="s">
        <v>80</v>
      </c>
      <c r="AT67" s="51"/>
      <c r="AU67" s="51"/>
      <c r="AV67" s="51"/>
      <c r="AW67" s="52"/>
      <c r="AX67" s="50" t="s">
        <v>104</v>
      </c>
      <c r="AY67" s="51"/>
      <c r="AZ67" s="51"/>
      <c r="BA67" s="52"/>
      <c r="BB67" s="58" t="s">
        <v>195</v>
      </c>
      <c r="BC67" s="59"/>
      <c r="BD67" s="59"/>
      <c r="BE67" s="59"/>
      <c r="BF67" s="60"/>
      <c r="BG67" s="50" t="s">
        <v>70</v>
      </c>
      <c r="BH67" s="51"/>
      <c r="BI67" s="51"/>
      <c r="BJ67" s="51"/>
      <c r="BK67" s="52"/>
      <c r="BL67" s="50" t="s">
        <v>71</v>
      </c>
      <c r="BM67" s="51"/>
      <c r="BN67" s="51"/>
      <c r="BO67" s="51"/>
      <c r="BP67" s="52"/>
      <c r="BQ67" s="50" t="s">
        <v>105</v>
      </c>
      <c r="BR67" s="51"/>
      <c r="BS67" s="51"/>
      <c r="BT67" s="52"/>
      <c r="BU67" s="61" t="s">
        <v>195</v>
      </c>
      <c r="BV67" s="61"/>
      <c r="BW67" s="61"/>
      <c r="BX67" s="61"/>
      <c r="BY67" s="61"/>
      <c r="CA67" t="s">
        <v>34</v>
      </c>
    </row>
    <row r="68" spans="1:79" s="7" customFormat="1" ht="12.75" customHeight="1" x14ac:dyDescent="0.25">
      <c r="A68" s="97"/>
      <c r="B68" s="98"/>
      <c r="C68" s="98"/>
      <c r="D68" s="98"/>
      <c r="E68" s="99"/>
      <c r="F68" s="97" t="s">
        <v>161</v>
      </c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9"/>
      <c r="U68" s="135"/>
      <c r="V68" s="136"/>
      <c r="W68" s="136"/>
      <c r="X68" s="136"/>
      <c r="Y68" s="137"/>
      <c r="Z68" s="135"/>
      <c r="AA68" s="136"/>
      <c r="AB68" s="136"/>
      <c r="AC68" s="136"/>
      <c r="AD68" s="137"/>
      <c r="AE68" s="135"/>
      <c r="AF68" s="136"/>
      <c r="AG68" s="136"/>
      <c r="AH68" s="137"/>
      <c r="AI68" s="135">
        <f>IF(ISNUMBER(U68),U68,0)+IF(ISNUMBER(Z68),Z68,0)</f>
        <v>0</v>
      </c>
      <c r="AJ68" s="136"/>
      <c r="AK68" s="136"/>
      <c r="AL68" s="136"/>
      <c r="AM68" s="137"/>
      <c r="AN68" s="135"/>
      <c r="AO68" s="136"/>
      <c r="AP68" s="136"/>
      <c r="AQ68" s="136"/>
      <c r="AR68" s="137"/>
      <c r="AS68" s="135"/>
      <c r="AT68" s="136"/>
      <c r="AU68" s="136"/>
      <c r="AV68" s="136"/>
      <c r="AW68" s="137"/>
      <c r="AX68" s="135"/>
      <c r="AY68" s="136"/>
      <c r="AZ68" s="136"/>
      <c r="BA68" s="137"/>
      <c r="BB68" s="135">
        <f>IF(ISNUMBER(AN68),AN68,0)+IF(ISNUMBER(AS68),AS68,0)</f>
        <v>0</v>
      </c>
      <c r="BC68" s="136"/>
      <c r="BD68" s="136"/>
      <c r="BE68" s="136"/>
      <c r="BF68" s="137"/>
      <c r="BG68" s="135"/>
      <c r="BH68" s="136"/>
      <c r="BI68" s="136"/>
      <c r="BJ68" s="136"/>
      <c r="BK68" s="137"/>
      <c r="BL68" s="135"/>
      <c r="BM68" s="136"/>
      <c r="BN68" s="136"/>
      <c r="BO68" s="136"/>
      <c r="BP68" s="137"/>
      <c r="BQ68" s="135"/>
      <c r="BR68" s="136"/>
      <c r="BS68" s="136"/>
      <c r="BT68" s="137"/>
      <c r="BU68" s="135">
        <f>IF(ISNUMBER(BG68),BG68,0)+IF(ISNUMBER(BL68),BL68,0)</f>
        <v>0</v>
      </c>
      <c r="BV68" s="136"/>
      <c r="BW68" s="136"/>
      <c r="BX68" s="136"/>
      <c r="BY68" s="137"/>
      <c r="CA68" s="7" t="s">
        <v>35</v>
      </c>
    </row>
    <row r="70" spans="1:79" ht="14.25" customHeight="1" x14ac:dyDescent="0.25">
      <c r="A70" s="34" t="s">
        <v>359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5">
      <c r="A71" s="55" t="s">
        <v>265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</row>
    <row r="72" spans="1:79" ht="23.1" customHeight="1" x14ac:dyDescent="0.25">
      <c r="A72" s="72" t="s">
        <v>132</v>
      </c>
      <c r="B72" s="73"/>
      <c r="C72" s="73"/>
      <c r="D72" s="74"/>
      <c r="E72" s="62" t="s">
        <v>20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47" t="s">
        <v>269</v>
      </c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9"/>
      <c r="AR72" s="32" t="s">
        <v>271</v>
      </c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</row>
    <row r="73" spans="1:79" ht="48.75" customHeight="1" x14ac:dyDescent="0.25">
      <c r="A73" s="75"/>
      <c r="B73" s="76"/>
      <c r="C73" s="76"/>
      <c r="D73" s="77"/>
      <c r="E73" s="65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62" t="s">
        <v>5</v>
      </c>
      <c r="Y73" s="63"/>
      <c r="Z73" s="63"/>
      <c r="AA73" s="63"/>
      <c r="AB73" s="64"/>
      <c r="AC73" s="62" t="s">
        <v>4</v>
      </c>
      <c r="AD73" s="63"/>
      <c r="AE73" s="63"/>
      <c r="AF73" s="63"/>
      <c r="AG73" s="64"/>
      <c r="AH73" s="68" t="s">
        <v>130</v>
      </c>
      <c r="AI73" s="69"/>
      <c r="AJ73" s="69"/>
      <c r="AK73" s="69"/>
      <c r="AL73" s="70"/>
      <c r="AM73" s="47" t="s">
        <v>6</v>
      </c>
      <c r="AN73" s="48"/>
      <c r="AO73" s="48"/>
      <c r="AP73" s="48"/>
      <c r="AQ73" s="49"/>
      <c r="AR73" s="47" t="s">
        <v>5</v>
      </c>
      <c r="AS73" s="48"/>
      <c r="AT73" s="48"/>
      <c r="AU73" s="48"/>
      <c r="AV73" s="49"/>
      <c r="AW73" s="47" t="s">
        <v>4</v>
      </c>
      <c r="AX73" s="48"/>
      <c r="AY73" s="48"/>
      <c r="AZ73" s="48"/>
      <c r="BA73" s="49"/>
      <c r="BB73" s="68" t="s">
        <v>130</v>
      </c>
      <c r="BC73" s="69"/>
      <c r="BD73" s="69"/>
      <c r="BE73" s="69"/>
      <c r="BF73" s="70"/>
      <c r="BG73" s="47" t="s">
        <v>108</v>
      </c>
      <c r="BH73" s="48"/>
      <c r="BI73" s="48"/>
      <c r="BJ73" s="48"/>
      <c r="BK73" s="49"/>
    </row>
    <row r="74" spans="1:79" ht="12.75" customHeight="1" x14ac:dyDescent="0.25">
      <c r="A74" s="47">
        <v>1</v>
      </c>
      <c r="B74" s="48"/>
      <c r="C74" s="48"/>
      <c r="D74" s="49"/>
      <c r="E74" s="47">
        <v>2</v>
      </c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2.75" hidden="1" customHeight="1" x14ac:dyDescent="0.25">
      <c r="A75" s="50" t="s">
        <v>76</v>
      </c>
      <c r="B75" s="51"/>
      <c r="C75" s="51"/>
      <c r="D75" s="52"/>
      <c r="E75" s="50" t="s">
        <v>69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79" t="s">
        <v>72</v>
      </c>
      <c r="Y75" s="80"/>
      <c r="Z75" s="80"/>
      <c r="AA75" s="80"/>
      <c r="AB75" s="81"/>
      <c r="AC75" s="79" t="s">
        <v>73</v>
      </c>
      <c r="AD75" s="80"/>
      <c r="AE75" s="80"/>
      <c r="AF75" s="80"/>
      <c r="AG75" s="81"/>
      <c r="AH75" s="50" t="s">
        <v>106</v>
      </c>
      <c r="AI75" s="51"/>
      <c r="AJ75" s="51"/>
      <c r="AK75" s="51"/>
      <c r="AL75" s="52"/>
      <c r="AM75" s="58" t="s">
        <v>196</v>
      </c>
      <c r="AN75" s="59"/>
      <c r="AO75" s="59"/>
      <c r="AP75" s="59"/>
      <c r="AQ75" s="60"/>
      <c r="AR75" s="50" t="s">
        <v>74</v>
      </c>
      <c r="AS75" s="51"/>
      <c r="AT75" s="51"/>
      <c r="AU75" s="51"/>
      <c r="AV75" s="52"/>
      <c r="AW75" s="50" t="s">
        <v>75</v>
      </c>
      <c r="AX75" s="51"/>
      <c r="AY75" s="51"/>
      <c r="AZ75" s="51"/>
      <c r="BA75" s="52"/>
      <c r="BB75" s="50" t="s">
        <v>107</v>
      </c>
      <c r="BC75" s="51"/>
      <c r="BD75" s="51"/>
      <c r="BE75" s="51"/>
      <c r="BF75" s="52"/>
      <c r="BG75" s="58" t="s">
        <v>196</v>
      </c>
      <c r="BH75" s="59"/>
      <c r="BI75" s="59"/>
      <c r="BJ75" s="59"/>
      <c r="BK75" s="60"/>
      <c r="CA75" t="s">
        <v>36</v>
      </c>
    </row>
    <row r="76" spans="1:79" s="107" customFormat="1" ht="13.2" customHeight="1" x14ac:dyDescent="0.25">
      <c r="A76" s="127">
        <v>3122</v>
      </c>
      <c r="B76" s="128"/>
      <c r="C76" s="128"/>
      <c r="D76" s="129"/>
      <c r="E76" s="101" t="s">
        <v>554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3"/>
      <c r="X76" s="131">
        <v>0</v>
      </c>
      <c r="Y76" s="132"/>
      <c r="Z76" s="132"/>
      <c r="AA76" s="132"/>
      <c r="AB76" s="133"/>
      <c r="AC76" s="131">
        <v>1669107</v>
      </c>
      <c r="AD76" s="132"/>
      <c r="AE76" s="132"/>
      <c r="AF76" s="132"/>
      <c r="AG76" s="133"/>
      <c r="AH76" s="131">
        <v>1669107</v>
      </c>
      <c r="AI76" s="132"/>
      <c r="AJ76" s="132"/>
      <c r="AK76" s="132"/>
      <c r="AL76" s="133"/>
      <c r="AM76" s="131">
        <f>IF(ISNUMBER(X76),X76,0)+IF(ISNUMBER(AC76),AC76,0)</f>
        <v>1669107</v>
      </c>
      <c r="AN76" s="132"/>
      <c r="AO76" s="132"/>
      <c r="AP76" s="132"/>
      <c r="AQ76" s="133"/>
      <c r="AR76" s="131">
        <v>0</v>
      </c>
      <c r="AS76" s="132"/>
      <c r="AT76" s="132"/>
      <c r="AU76" s="132"/>
      <c r="AV76" s="133"/>
      <c r="AW76" s="131">
        <v>1802634</v>
      </c>
      <c r="AX76" s="132"/>
      <c r="AY76" s="132"/>
      <c r="AZ76" s="132"/>
      <c r="BA76" s="133"/>
      <c r="BB76" s="131">
        <v>1802634</v>
      </c>
      <c r="BC76" s="132"/>
      <c r="BD76" s="132"/>
      <c r="BE76" s="132"/>
      <c r="BF76" s="133"/>
      <c r="BG76" s="130">
        <f>IF(ISNUMBER(AR76),AR76,0)+IF(ISNUMBER(AW76),AW76,0)</f>
        <v>1802634</v>
      </c>
      <c r="BH76" s="130"/>
      <c r="BI76" s="130"/>
      <c r="BJ76" s="130"/>
      <c r="BK76" s="130"/>
      <c r="CA76" s="107" t="s">
        <v>37</v>
      </c>
    </row>
    <row r="77" spans="1:79" s="107" customFormat="1" ht="13.2" customHeight="1" x14ac:dyDescent="0.25">
      <c r="A77" s="127">
        <v>3142</v>
      </c>
      <c r="B77" s="128"/>
      <c r="C77" s="128"/>
      <c r="D77" s="129"/>
      <c r="E77" s="101" t="s">
        <v>555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3"/>
      <c r="X77" s="131">
        <v>0</v>
      </c>
      <c r="Y77" s="132"/>
      <c r="Z77" s="132"/>
      <c r="AA77" s="132"/>
      <c r="AB77" s="133"/>
      <c r="AC77" s="131">
        <v>0</v>
      </c>
      <c r="AD77" s="132"/>
      <c r="AE77" s="132"/>
      <c r="AF77" s="132"/>
      <c r="AG77" s="133"/>
      <c r="AH77" s="131">
        <v>0</v>
      </c>
      <c r="AI77" s="132"/>
      <c r="AJ77" s="132"/>
      <c r="AK77" s="132"/>
      <c r="AL77" s="133"/>
      <c r="AM77" s="131">
        <f>IF(ISNUMBER(X77),X77,0)+IF(ISNUMBER(AC77),AC77,0)</f>
        <v>0</v>
      </c>
      <c r="AN77" s="132"/>
      <c r="AO77" s="132"/>
      <c r="AP77" s="132"/>
      <c r="AQ77" s="133"/>
      <c r="AR77" s="131">
        <v>0</v>
      </c>
      <c r="AS77" s="132"/>
      <c r="AT77" s="132"/>
      <c r="AU77" s="132"/>
      <c r="AV77" s="133"/>
      <c r="AW77" s="131">
        <v>0</v>
      </c>
      <c r="AX77" s="132"/>
      <c r="AY77" s="132"/>
      <c r="AZ77" s="132"/>
      <c r="BA77" s="133"/>
      <c r="BB77" s="131">
        <v>0</v>
      </c>
      <c r="BC77" s="132"/>
      <c r="BD77" s="132"/>
      <c r="BE77" s="132"/>
      <c r="BF77" s="133"/>
      <c r="BG77" s="130">
        <f>IF(ISNUMBER(AR77),AR77,0)+IF(ISNUMBER(AW77),AW77,0)</f>
        <v>0</v>
      </c>
      <c r="BH77" s="130"/>
      <c r="BI77" s="130"/>
      <c r="BJ77" s="130"/>
      <c r="BK77" s="130"/>
    </row>
    <row r="78" spans="1:79" s="7" customFormat="1" ht="12.75" customHeight="1" x14ac:dyDescent="0.25">
      <c r="A78" s="97"/>
      <c r="B78" s="98"/>
      <c r="C78" s="98"/>
      <c r="D78" s="99"/>
      <c r="E78" s="108" t="s">
        <v>161</v>
      </c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10"/>
      <c r="X78" s="135">
        <v>0</v>
      </c>
      <c r="Y78" s="136"/>
      <c r="Z78" s="136"/>
      <c r="AA78" s="136"/>
      <c r="AB78" s="137"/>
      <c r="AC78" s="135">
        <v>1669107</v>
      </c>
      <c r="AD78" s="136"/>
      <c r="AE78" s="136"/>
      <c r="AF78" s="136"/>
      <c r="AG78" s="137"/>
      <c r="AH78" s="135">
        <v>1669107</v>
      </c>
      <c r="AI78" s="136"/>
      <c r="AJ78" s="136"/>
      <c r="AK78" s="136"/>
      <c r="AL78" s="137"/>
      <c r="AM78" s="135">
        <f>IF(ISNUMBER(X78),X78,0)+IF(ISNUMBER(AC78),AC78,0)</f>
        <v>1669107</v>
      </c>
      <c r="AN78" s="136"/>
      <c r="AO78" s="136"/>
      <c r="AP78" s="136"/>
      <c r="AQ78" s="137"/>
      <c r="AR78" s="135">
        <v>0</v>
      </c>
      <c r="AS78" s="136"/>
      <c r="AT78" s="136"/>
      <c r="AU78" s="136"/>
      <c r="AV78" s="137"/>
      <c r="AW78" s="135">
        <v>1802634</v>
      </c>
      <c r="AX78" s="136"/>
      <c r="AY78" s="136"/>
      <c r="AZ78" s="136"/>
      <c r="BA78" s="137"/>
      <c r="BB78" s="135">
        <v>1802634</v>
      </c>
      <c r="BC78" s="136"/>
      <c r="BD78" s="136"/>
      <c r="BE78" s="136"/>
      <c r="BF78" s="137"/>
      <c r="BG78" s="134">
        <f>IF(ISNUMBER(AR78),AR78,0)+IF(ISNUMBER(AW78),AW78,0)</f>
        <v>1802634</v>
      </c>
      <c r="BH78" s="134"/>
      <c r="BI78" s="134"/>
      <c r="BJ78" s="134"/>
      <c r="BK78" s="134"/>
    </row>
    <row r="80" spans="1:79" ht="14.25" customHeight="1" x14ac:dyDescent="0.25">
      <c r="A80" s="34" t="s">
        <v>360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79" ht="15" customHeight="1" x14ac:dyDescent="0.25">
      <c r="A81" s="55" t="s">
        <v>265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</row>
    <row r="82" spans="1:79" ht="23.1" customHeight="1" x14ac:dyDescent="0.25">
      <c r="A82" s="72" t="s">
        <v>133</v>
      </c>
      <c r="B82" s="73"/>
      <c r="C82" s="73"/>
      <c r="D82" s="73"/>
      <c r="E82" s="74"/>
      <c r="F82" s="62" t="s">
        <v>20</v>
      </c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32" t="s">
        <v>269</v>
      </c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47" t="s">
        <v>271</v>
      </c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9"/>
    </row>
    <row r="83" spans="1:79" ht="53.25" customHeight="1" x14ac:dyDescent="0.25">
      <c r="A83" s="75"/>
      <c r="B83" s="76"/>
      <c r="C83" s="76"/>
      <c r="D83" s="76"/>
      <c r="E83" s="77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7"/>
      <c r="X83" s="47" t="s">
        <v>5</v>
      </c>
      <c r="Y83" s="48"/>
      <c r="Z83" s="48"/>
      <c r="AA83" s="48"/>
      <c r="AB83" s="49"/>
      <c r="AC83" s="47" t="s">
        <v>4</v>
      </c>
      <c r="AD83" s="48"/>
      <c r="AE83" s="48"/>
      <c r="AF83" s="48"/>
      <c r="AG83" s="49"/>
      <c r="AH83" s="68" t="s">
        <v>130</v>
      </c>
      <c r="AI83" s="69"/>
      <c r="AJ83" s="69"/>
      <c r="AK83" s="69"/>
      <c r="AL83" s="70"/>
      <c r="AM83" s="47" t="s">
        <v>6</v>
      </c>
      <c r="AN83" s="48"/>
      <c r="AO83" s="48"/>
      <c r="AP83" s="48"/>
      <c r="AQ83" s="49"/>
      <c r="AR83" s="47" t="s">
        <v>5</v>
      </c>
      <c r="AS83" s="48"/>
      <c r="AT83" s="48"/>
      <c r="AU83" s="48"/>
      <c r="AV83" s="49"/>
      <c r="AW83" s="47" t="s">
        <v>4</v>
      </c>
      <c r="AX83" s="48"/>
      <c r="AY83" s="48"/>
      <c r="AZ83" s="48"/>
      <c r="BA83" s="49"/>
      <c r="BB83" s="85" t="s">
        <v>130</v>
      </c>
      <c r="BC83" s="85"/>
      <c r="BD83" s="85"/>
      <c r="BE83" s="85"/>
      <c r="BF83" s="85"/>
      <c r="BG83" s="47" t="s">
        <v>108</v>
      </c>
      <c r="BH83" s="48"/>
      <c r="BI83" s="48"/>
      <c r="BJ83" s="48"/>
      <c r="BK83" s="49"/>
    </row>
    <row r="84" spans="1:79" ht="15" customHeight="1" x14ac:dyDescent="0.25">
      <c r="A84" s="47">
        <v>1</v>
      </c>
      <c r="B84" s="48"/>
      <c r="C84" s="48"/>
      <c r="D84" s="48"/>
      <c r="E84" s="49"/>
      <c r="F84" s="47">
        <v>2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9"/>
      <c r="X84" s="47">
        <v>3</v>
      </c>
      <c r="Y84" s="48"/>
      <c r="Z84" s="48"/>
      <c r="AA84" s="48"/>
      <c r="AB84" s="49"/>
      <c r="AC84" s="47">
        <v>4</v>
      </c>
      <c r="AD84" s="48"/>
      <c r="AE84" s="48"/>
      <c r="AF84" s="48"/>
      <c r="AG84" s="49"/>
      <c r="AH84" s="47">
        <v>5</v>
      </c>
      <c r="AI84" s="48"/>
      <c r="AJ84" s="48"/>
      <c r="AK84" s="48"/>
      <c r="AL84" s="49"/>
      <c r="AM84" s="47">
        <v>6</v>
      </c>
      <c r="AN84" s="48"/>
      <c r="AO84" s="48"/>
      <c r="AP84" s="48"/>
      <c r="AQ84" s="49"/>
      <c r="AR84" s="47">
        <v>7</v>
      </c>
      <c r="AS84" s="48"/>
      <c r="AT84" s="48"/>
      <c r="AU84" s="48"/>
      <c r="AV84" s="49"/>
      <c r="AW84" s="47">
        <v>8</v>
      </c>
      <c r="AX84" s="48"/>
      <c r="AY84" s="48"/>
      <c r="AZ84" s="48"/>
      <c r="BA84" s="49"/>
      <c r="BB84" s="47">
        <v>9</v>
      </c>
      <c r="BC84" s="48"/>
      <c r="BD84" s="48"/>
      <c r="BE84" s="48"/>
      <c r="BF84" s="49"/>
      <c r="BG84" s="47">
        <v>10</v>
      </c>
      <c r="BH84" s="48"/>
      <c r="BI84" s="48"/>
      <c r="BJ84" s="48"/>
      <c r="BK84" s="49"/>
    </row>
    <row r="85" spans="1:79" s="1" customFormat="1" ht="15" hidden="1" customHeight="1" x14ac:dyDescent="0.25">
      <c r="A85" s="50" t="s">
        <v>76</v>
      </c>
      <c r="B85" s="51"/>
      <c r="C85" s="51"/>
      <c r="D85" s="51"/>
      <c r="E85" s="52"/>
      <c r="F85" s="50" t="s">
        <v>69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2"/>
      <c r="X85" s="50" t="s">
        <v>72</v>
      </c>
      <c r="Y85" s="51"/>
      <c r="Z85" s="51"/>
      <c r="AA85" s="51"/>
      <c r="AB85" s="52"/>
      <c r="AC85" s="50" t="s">
        <v>73</v>
      </c>
      <c r="AD85" s="51"/>
      <c r="AE85" s="51"/>
      <c r="AF85" s="51"/>
      <c r="AG85" s="52"/>
      <c r="AH85" s="50" t="s">
        <v>106</v>
      </c>
      <c r="AI85" s="51"/>
      <c r="AJ85" s="51"/>
      <c r="AK85" s="51"/>
      <c r="AL85" s="52"/>
      <c r="AM85" s="58" t="s">
        <v>196</v>
      </c>
      <c r="AN85" s="59"/>
      <c r="AO85" s="59"/>
      <c r="AP85" s="59"/>
      <c r="AQ85" s="60"/>
      <c r="AR85" s="50" t="s">
        <v>74</v>
      </c>
      <c r="AS85" s="51"/>
      <c r="AT85" s="51"/>
      <c r="AU85" s="51"/>
      <c r="AV85" s="52"/>
      <c r="AW85" s="50" t="s">
        <v>75</v>
      </c>
      <c r="AX85" s="51"/>
      <c r="AY85" s="51"/>
      <c r="AZ85" s="51"/>
      <c r="BA85" s="52"/>
      <c r="BB85" s="50" t="s">
        <v>107</v>
      </c>
      <c r="BC85" s="51"/>
      <c r="BD85" s="51"/>
      <c r="BE85" s="51"/>
      <c r="BF85" s="52"/>
      <c r="BG85" s="58" t="s">
        <v>196</v>
      </c>
      <c r="BH85" s="59"/>
      <c r="BI85" s="59"/>
      <c r="BJ85" s="59"/>
      <c r="BK85" s="60"/>
      <c r="CA85" t="s">
        <v>38</v>
      </c>
    </row>
    <row r="86" spans="1:79" s="7" customFormat="1" ht="12.75" customHeight="1" x14ac:dyDescent="0.25">
      <c r="A86" s="97"/>
      <c r="B86" s="98"/>
      <c r="C86" s="98"/>
      <c r="D86" s="98"/>
      <c r="E86" s="99"/>
      <c r="F86" s="97" t="s">
        <v>161</v>
      </c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9"/>
      <c r="X86" s="138"/>
      <c r="Y86" s="139"/>
      <c r="Z86" s="139"/>
      <c r="AA86" s="139"/>
      <c r="AB86" s="140"/>
      <c r="AC86" s="138"/>
      <c r="AD86" s="139"/>
      <c r="AE86" s="139"/>
      <c r="AF86" s="139"/>
      <c r="AG86" s="140"/>
      <c r="AH86" s="134"/>
      <c r="AI86" s="134"/>
      <c r="AJ86" s="134"/>
      <c r="AK86" s="134"/>
      <c r="AL86" s="134"/>
      <c r="AM86" s="134">
        <f>IF(ISNUMBER(X86),X86,0)+IF(ISNUMBER(AC86),AC86,0)</f>
        <v>0</v>
      </c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>
        <f>IF(ISNUMBER(AR86),AR86,0)+IF(ISNUMBER(AW86),AW86,0)</f>
        <v>0</v>
      </c>
      <c r="BH86" s="134"/>
      <c r="BI86" s="134"/>
      <c r="BJ86" s="134"/>
      <c r="BK86" s="134"/>
      <c r="CA86" s="7" t="s">
        <v>39</v>
      </c>
    </row>
    <row r="89" spans="1:79" ht="14.25" customHeight="1" x14ac:dyDescent="0.25">
      <c r="A89" s="34" t="s">
        <v>134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79" ht="14.25" customHeight="1" x14ac:dyDescent="0.25">
      <c r="A90" s="34" t="s">
        <v>348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79" ht="15" customHeight="1" x14ac:dyDescent="0.25">
      <c r="A91" s="55" t="s">
        <v>265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</row>
    <row r="92" spans="1:79" ht="23.1" customHeight="1" x14ac:dyDescent="0.25">
      <c r="A92" s="62" t="s">
        <v>7</v>
      </c>
      <c r="B92" s="63"/>
      <c r="C92" s="63"/>
      <c r="D92" s="62" t="s">
        <v>135</v>
      </c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4"/>
      <c r="U92" s="47" t="s">
        <v>266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9"/>
      <c r="AN92" s="47" t="s">
        <v>267</v>
      </c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9"/>
      <c r="BG92" s="32" t="s">
        <v>268</v>
      </c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</row>
    <row r="93" spans="1:79" ht="52.5" customHeight="1" x14ac:dyDescent="0.25">
      <c r="A93" s="65"/>
      <c r="B93" s="66"/>
      <c r="C93" s="66"/>
      <c r="D93" s="65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7"/>
      <c r="U93" s="47" t="s">
        <v>5</v>
      </c>
      <c r="V93" s="48"/>
      <c r="W93" s="48"/>
      <c r="X93" s="48"/>
      <c r="Y93" s="49"/>
      <c r="Z93" s="47" t="s">
        <v>4</v>
      </c>
      <c r="AA93" s="48"/>
      <c r="AB93" s="48"/>
      <c r="AC93" s="48"/>
      <c r="AD93" s="49"/>
      <c r="AE93" s="68" t="s">
        <v>130</v>
      </c>
      <c r="AF93" s="69"/>
      <c r="AG93" s="69"/>
      <c r="AH93" s="70"/>
      <c r="AI93" s="47" t="s">
        <v>6</v>
      </c>
      <c r="AJ93" s="48"/>
      <c r="AK93" s="48"/>
      <c r="AL93" s="48"/>
      <c r="AM93" s="49"/>
      <c r="AN93" s="47" t="s">
        <v>5</v>
      </c>
      <c r="AO93" s="48"/>
      <c r="AP93" s="48"/>
      <c r="AQ93" s="48"/>
      <c r="AR93" s="49"/>
      <c r="AS93" s="47" t="s">
        <v>4</v>
      </c>
      <c r="AT93" s="48"/>
      <c r="AU93" s="48"/>
      <c r="AV93" s="48"/>
      <c r="AW93" s="49"/>
      <c r="AX93" s="68" t="s">
        <v>130</v>
      </c>
      <c r="AY93" s="69"/>
      <c r="AZ93" s="69"/>
      <c r="BA93" s="70"/>
      <c r="BB93" s="47" t="s">
        <v>108</v>
      </c>
      <c r="BC93" s="48"/>
      <c r="BD93" s="48"/>
      <c r="BE93" s="48"/>
      <c r="BF93" s="49"/>
      <c r="BG93" s="47" t="s">
        <v>5</v>
      </c>
      <c r="BH93" s="48"/>
      <c r="BI93" s="48"/>
      <c r="BJ93" s="48"/>
      <c r="BK93" s="49"/>
      <c r="BL93" s="32" t="s">
        <v>4</v>
      </c>
      <c r="BM93" s="32"/>
      <c r="BN93" s="32"/>
      <c r="BO93" s="32"/>
      <c r="BP93" s="32"/>
      <c r="BQ93" s="85" t="s">
        <v>130</v>
      </c>
      <c r="BR93" s="85"/>
      <c r="BS93" s="85"/>
      <c r="BT93" s="85"/>
      <c r="BU93" s="47" t="s">
        <v>109</v>
      </c>
      <c r="BV93" s="48"/>
      <c r="BW93" s="48"/>
      <c r="BX93" s="48"/>
      <c r="BY93" s="49"/>
    </row>
    <row r="94" spans="1:79" ht="15" customHeight="1" x14ac:dyDescent="0.25">
      <c r="A94" s="47">
        <v>1</v>
      </c>
      <c r="B94" s="48"/>
      <c r="C94" s="48"/>
      <c r="D94" s="47">
        <v>2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9"/>
      <c r="U94" s="47">
        <v>3</v>
      </c>
      <c r="V94" s="48"/>
      <c r="W94" s="48"/>
      <c r="X94" s="48"/>
      <c r="Y94" s="49"/>
      <c r="Z94" s="47">
        <v>4</v>
      </c>
      <c r="AA94" s="48"/>
      <c r="AB94" s="48"/>
      <c r="AC94" s="48"/>
      <c r="AD94" s="49"/>
      <c r="AE94" s="47">
        <v>5</v>
      </c>
      <c r="AF94" s="48"/>
      <c r="AG94" s="48"/>
      <c r="AH94" s="49"/>
      <c r="AI94" s="47">
        <v>6</v>
      </c>
      <c r="AJ94" s="48"/>
      <c r="AK94" s="48"/>
      <c r="AL94" s="48"/>
      <c r="AM94" s="49"/>
      <c r="AN94" s="47">
        <v>7</v>
      </c>
      <c r="AO94" s="48"/>
      <c r="AP94" s="48"/>
      <c r="AQ94" s="48"/>
      <c r="AR94" s="49"/>
      <c r="AS94" s="47">
        <v>8</v>
      </c>
      <c r="AT94" s="48"/>
      <c r="AU94" s="48"/>
      <c r="AV94" s="48"/>
      <c r="AW94" s="49"/>
      <c r="AX94" s="32">
        <v>9</v>
      </c>
      <c r="AY94" s="32"/>
      <c r="AZ94" s="32"/>
      <c r="BA94" s="32"/>
      <c r="BB94" s="47">
        <v>10</v>
      </c>
      <c r="BC94" s="48"/>
      <c r="BD94" s="48"/>
      <c r="BE94" s="48"/>
      <c r="BF94" s="49"/>
      <c r="BG94" s="47">
        <v>11</v>
      </c>
      <c r="BH94" s="48"/>
      <c r="BI94" s="48"/>
      <c r="BJ94" s="48"/>
      <c r="BK94" s="49"/>
      <c r="BL94" s="32">
        <v>12</v>
      </c>
      <c r="BM94" s="32"/>
      <c r="BN94" s="32"/>
      <c r="BO94" s="32"/>
      <c r="BP94" s="32"/>
      <c r="BQ94" s="47">
        <v>13</v>
      </c>
      <c r="BR94" s="48"/>
      <c r="BS94" s="48"/>
      <c r="BT94" s="49"/>
      <c r="BU94" s="47">
        <v>14</v>
      </c>
      <c r="BV94" s="48"/>
      <c r="BW94" s="48"/>
      <c r="BX94" s="48"/>
      <c r="BY94" s="49"/>
    </row>
    <row r="95" spans="1:79" s="1" customFormat="1" ht="14.25" hidden="1" customHeight="1" x14ac:dyDescent="0.25">
      <c r="A95" s="50" t="s">
        <v>81</v>
      </c>
      <c r="B95" s="51"/>
      <c r="C95" s="51"/>
      <c r="D95" s="50" t="s">
        <v>69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2"/>
      <c r="U95" s="30" t="s">
        <v>77</v>
      </c>
      <c r="V95" s="30"/>
      <c r="W95" s="30"/>
      <c r="X95" s="30"/>
      <c r="Y95" s="30"/>
      <c r="Z95" s="30" t="s">
        <v>78</v>
      </c>
      <c r="AA95" s="30"/>
      <c r="AB95" s="30"/>
      <c r="AC95" s="30"/>
      <c r="AD95" s="30"/>
      <c r="AE95" s="30" t="s">
        <v>103</v>
      </c>
      <c r="AF95" s="30"/>
      <c r="AG95" s="30"/>
      <c r="AH95" s="30"/>
      <c r="AI95" s="61" t="s">
        <v>195</v>
      </c>
      <c r="AJ95" s="61"/>
      <c r="AK95" s="61"/>
      <c r="AL95" s="61"/>
      <c r="AM95" s="61"/>
      <c r="AN95" s="30" t="s">
        <v>79</v>
      </c>
      <c r="AO95" s="30"/>
      <c r="AP95" s="30"/>
      <c r="AQ95" s="30"/>
      <c r="AR95" s="30"/>
      <c r="AS95" s="30" t="s">
        <v>80</v>
      </c>
      <c r="AT95" s="30"/>
      <c r="AU95" s="30"/>
      <c r="AV95" s="30"/>
      <c r="AW95" s="30"/>
      <c r="AX95" s="30" t="s">
        <v>104</v>
      </c>
      <c r="AY95" s="30"/>
      <c r="AZ95" s="30"/>
      <c r="BA95" s="30"/>
      <c r="BB95" s="61" t="s">
        <v>195</v>
      </c>
      <c r="BC95" s="61"/>
      <c r="BD95" s="61"/>
      <c r="BE95" s="61"/>
      <c r="BF95" s="61"/>
      <c r="BG95" s="30" t="s">
        <v>70</v>
      </c>
      <c r="BH95" s="30"/>
      <c r="BI95" s="30"/>
      <c r="BJ95" s="30"/>
      <c r="BK95" s="30"/>
      <c r="BL95" s="30" t="s">
        <v>71</v>
      </c>
      <c r="BM95" s="30"/>
      <c r="BN95" s="30"/>
      <c r="BO95" s="30"/>
      <c r="BP95" s="30"/>
      <c r="BQ95" s="30" t="s">
        <v>105</v>
      </c>
      <c r="BR95" s="30"/>
      <c r="BS95" s="30"/>
      <c r="BT95" s="30"/>
      <c r="BU95" s="61" t="s">
        <v>195</v>
      </c>
      <c r="BV95" s="61"/>
      <c r="BW95" s="61"/>
      <c r="BX95" s="61"/>
      <c r="BY95" s="61"/>
      <c r="CA95" t="s">
        <v>40</v>
      </c>
    </row>
    <row r="96" spans="1:79" s="107" customFormat="1" ht="26.4" customHeight="1" x14ac:dyDescent="0.25">
      <c r="A96" s="127">
        <v>1</v>
      </c>
      <c r="B96" s="128"/>
      <c r="C96" s="128"/>
      <c r="D96" s="101" t="s">
        <v>556</v>
      </c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3"/>
      <c r="U96" s="131">
        <v>0</v>
      </c>
      <c r="V96" s="132"/>
      <c r="W96" s="132"/>
      <c r="X96" s="132"/>
      <c r="Y96" s="133"/>
      <c r="Z96" s="131">
        <v>35000</v>
      </c>
      <c r="AA96" s="132"/>
      <c r="AB96" s="132"/>
      <c r="AC96" s="132"/>
      <c r="AD96" s="133"/>
      <c r="AE96" s="131">
        <v>35000</v>
      </c>
      <c r="AF96" s="132"/>
      <c r="AG96" s="132"/>
      <c r="AH96" s="133"/>
      <c r="AI96" s="131">
        <f>IF(ISNUMBER(U96),U96,0)+IF(ISNUMBER(Z96),Z96,0)</f>
        <v>35000</v>
      </c>
      <c r="AJ96" s="132"/>
      <c r="AK96" s="132"/>
      <c r="AL96" s="132"/>
      <c r="AM96" s="133"/>
      <c r="AN96" s="131">
        <v>0</v>
      </c>
      <c r="AO96" s="132"/>
      <c r="AP96" s="132"/>
      <c r="AQ96" s="132"/>
      <c r="AR96" s="133"/>
      <c r="AS96" s="131">
        <v>0</v>
      </c>
      <c r="AT96" s="132"/>
      <c r="AU96" s="132"/>
      <c r="AV96" s="132"/>
      <c r="AW96" s="133"/>
      <c r="AX96" s="131">
        <v>0</v>
      </c>
      <c r="AY96" s="132"/>
      <c r="AZ96" s="132"/>
      <c r="BA96" s="133"/>
      <c r="BB96" s="131">
        <f>IF(ISNUMBER(AN96),AN96,0)+IF(ISNUMBER(AS96),AS96,0)</f>
        <v>0</v>
      </c>
      <c r="BC96" s="132"/>
      <c r="BD96" s="132"/>
      <c r="BE96" s="132"/>
      <c r="BF96" s="133"/>
      <c r="BG96" s="131">
        <v>0</v>
      </c>
      <c r="BH96" s="132"/>
      <c r="BI96" s="132"/>
      <c r="BJ96" s="132"/>
      <c r="BK96" s="133"/>
      <c r="BL96" s="131">
        <v>0</v>
      </c>
      <c r="BM96" s="132"/>
      <c r="BN96" s="132"/>
      <c r="BO96" s="132"/>
      <c r="BP96" s="133"/>
      <c r="BQ96" s="131">
        <v>0</v>
      </c>
      <c r="BR96" s="132"/>
      <c r="BS96" s="132"/>
      <c r="BT96" s="133"/>
      <c r="BU96" s="131">
        <f>IF(ISNUMBER(BG96),BG96,0)+IF(ISNUMBER(BL96),BL96,0)</f>
        <v>0</v>
      </c>
      <c r="BV96" s="132"/>
      <c r="BW96" s="132"/>
      <c r="BX96" s="132"/>
      <c r="BY96" s="133"/>
      <c r="CA96" s="107" t="s">
        <v>41</v>
      </c>
    </row>
    <row r="97" spans="1:79" s="107" customFormat="1" ht="39.6" customHeight="1" x14ac:dyDescent="0.25">
      <c r="A97" s="127">
        <v>2</v>
      </c>
      <c r="B97" s="128"/>
      <c r="C97" s="128"/>
      <c r="D97" s="101" t="s">
        <v>557</v>
      </c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3"/>
      <c r="U97" s="131">
        <v>0</v>
      </c>
      <c r="V97" s="132"/>
      <c r="W97" s="132"/>
      <c r="X97" s="132"/>
      <c r="Y97" s="133"/>
      <c r="Z97" s="131">
        <v>0</v>
      </c>
      <c r="AA97" s="132"/>
      <c r="AB97" s="132"/>
      <c r="AC97" s="132"/>
      <c r="AD97" s="133"/>
      <c r="AE97" s="131">
        <v>0</v>
      </c>
      <c r="AF97" s="132"/>
      <c r="AG97" s="132"/>
      <c r="AH97" s="133"/>
      <c r="AI97" s="131">
        <f>IF(ISNUMBER(U97),U97,0)+IF(ISNUMBER(Z97),Z97,0)</f>
        <v>0</v>
      </c>
      <c r="AJ97" s="132"/>
      <c r="AK97" s="132"/>
      <c r="AL97" s="132"/>
      <c r="AM97" s="133"/>
      <c r="AN97" s="131">
        <v>0</v>
      </c>
      <c r="AO97" s="132"/>
      <c r="AP97" s="132"/>
      <c r="AQ97" s="132"/>
      <c r="AR97" s="133"/>
      <c r="AS97" s="131">
        <v>720000</v>
      </c>
      <c r="AT97" s="132"/>
      <c r="AU97" s="132"/>
      <c r="AV97" s="132"/>
      <c r="AW97" s="133"/>
      <c r="AX97" s="131">
        <v>720000</v>
      </c>
      <c r="AY97" s="132"/>
      <c r="AZ97" s="132"/>
      <c r="BA97" s="133"/>
      <c r="BB97" s="131">
        <f>IF(ISNUMBER(AN97),AN97,0)+IF(ISNUMBER(AS97),AS97,0)</f>
        <v>720000</v>
      </c>
      <c r="BC97" s="132"/>
      <c r="BD97" s="132"/>
      <c r="BE97" s="132"/>
      <c r="BF97" s="133"/>
      <c r="BG97" s="131">
        <v>0</v>
      </c>
      <c r="BH97" s="132"/>
      <c r="BI97" s="132"/>
      <c r="BJ97" s="132"/>
      <c r="BK97" s="133"/>
      <c r="BL97" s="131">
        <v>0</v>
      </c>
      <c r="BM97" s="132"/>
      <c r="BN97" s="132"/>
      <c r="BO97" s="132"/>
      <c r="BP97" s="133"/>
      <c r="BQ97" s="131">
        <v>0</v>
      </c>
      <c r="BR97" s="132"/>
      <c r="BS97" s="132"/>
      <c r="BT97" s="133"/>
      <c r="BU97" s="131">
        <f>IF(ISNUMBER(BG97),BG97,0)+IF(ISNUMBER(BL97),BL97,0)</f>
        <v>0</v>
      </c>
      <c r="BV97" s="132"/>
      <c r="BW97" s="132"/>
      <c r="BX97" s="132"/>
      <c r="BY97" s="133"/>
    </row>
    <row r="98" spans="1:79" s="107" customFormat="1" ht="26.4" customHeight="1" x14ac:dyDescent="0.25">
      <c r="A98" s="127">
        <v>3</v>
      </c>
      <c r="B98" s="128"/>
      <c r="C98" s="128"/>
      <c r="D98" s="101" t="s">
        <v>558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3"/>
      <c r="U98" s="131">
        <v>0</v>
      </c>
      <c r="V98" s="132"/>
      <c r="W98" s="132"/>
      <c r="X98" s="132"/>
      <c r="Y98" s="133"/>
      <c r="Z98" s="131">
        <v>0</v>
      </c>
      <c r="AA98" s="132"/>
      <c r="AB98" s="132"/>
      <c r="AC98" s="132"/>
      <c r="AD98" s="133"/>
      <c r="AE98" s="131">
        <v>0</v>
      </c>
      <c r="AF98" s="132"/>
      <c r="AG98" s="132"/>
      <c r="AH98" s="133"/>
      <c r="AI98" s="131">
        <f>IF(ISNUMBER(U98),U98,0)+IF(ISNUMBER(Z98),Z98,0)</f>
        <v>0</v>
      </c>
      <c r="AJ98" s="132"/>
      <c r="AK98" s="132"/>
      <c r="AL98" s="132"/>
      <c r="AM98" s="133"/>
      <c r="AN98" s="131">
        <v>0</v>
      </c>
      <c r="AO98" s="132"/>
      <c r="AP98" s="132"/>
      <c r="AQ98" s="132"/>
      <c r="AR98" s="133"/>
      <c r="AS98" s="131">
        <v>948750</v>
      </c>
      <c r="AT98" s="132"/>
      <c r="AU98" s="132"/>
      <c r="AV98" s="132"/>
      <c r="AW98" s="133"/>
      <c r="AX98" s="131">
        <v>948750</v>
      </c>
      <c r="AY98" s="132"/>
      <c r="AZ98" s="132"/>
      <c r="BA98" s="133"/>
      <c r="BB98" s="131">
        <f>IF(ISNUMBER(AN98),AN98,0)+IF(ISNUMBER(AS98),AS98,0)</f>
        <v>948750</v>
      </c>
      <c r="BC98" s="132"/>
      <c r="BD98" s="132"/>
      <c r="BE98" s="132"/>
      <c r="BF98" s="133"/>
      <c r="BG98" s="131">
        <v>0</v>
      </c>
      <c r="BH98" s="132"/>
      <c r="BI98" s="132"/>
      <c r="BJ98" s="132"/>
      <c r="BK98" s="133"/>
      <c r="BL98" s="131">
        <v>1518750</v>
      </c>
      <c r="BM98" s="132"/>
      <c r="BN98" s="132"/>
      <c r="BO98" s="132"/>
      <c r="BP98" s="133"/>
      <c r="BQ98" s="131">
        <v>1518750</v>
      </c>
      <c r="BR98" s="132"/>
      <c r="BS98" s="132"/>
      <c r="BT98" s="133"/>
      <c r="BU98" s="131">
        <f>IF(ISNUMBER(BG98),BG98,0)+IF(ISNUMBER(BL98),BL98,0)</f>
        <v>1518750</v>
      </c>
      <c r="BV98" s="132"/>
      <c r="BW98" s="132"/>
      <c r="BX98" s="132"/>
      <c r="BY98" s="133"/>
    </row>
    <row r="99" spans="1:79" s="107" customFormat="1" ht="39.6" customHeight="1" x14ac:dyDescent="0.25">
      <c r="A99" s="127">
        <v>4</v>
      </c>
      <c r="B99" s="128"/>
      <c r="C99" s="128"/>
      <c r="D99" s="101" t="s">
        <v>559</v>
      </c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3"/>
      <c r="U99" s="131">
        <v>0</v>
      </c>
      <c r="V99" s="132"/>
      <c r="W99" s="132"/>
      <c r="X99" s="132"/>
      <c r="Y99" s="133"/>
      <c r="Z99" s="131">
        <v>633348</v>
      </c>
      <c r="AA99" s="132"/>
      <c r="AB99" s="132"/>
      <c r="AC99" s="132"/>
      <c r="AD99" s="133"/>
      <c r="AE99" s="131">
        <v>633348</v>
      </c>
      <c r="AF99" s="132"/>
      <c r="AG99" s="132"/>
      <c r="AH99" s="133"/>
      <c r="AI99" s="131">
        <f>IF(ISNUMBER(U99),U99,0)+IF(ISNUMBER(Z99),Z99,0)</f>
        <v>633348</v>
      </c>
      <c r="AJ99" s="132"/>
      <c r="AK99" s="132"/>
      <c r="AL99" s="132"/>
      <c r="AM99" s="133"/>
      <c r="AN99" s="131">
        <v>0</v>
      </c>
      <c r="AO99" s="132"/>
      <c r="AP99" s="132"/>
      <c r="AQ99" s="132"/>
      <c r="AR99" s="133"/>
      <c r="AS99" s="131">
        <v>0</v>
      </c>
      <c r="AT99" s="132"/>
      <c r="AU99" s="132"/>
      <c r="AV99" s="132"/>
      <c r="AW99" s="133"/>
      <c r="AX99" s="131">
        <v>0</v>
      </c>
      <c r="AY99" s="132"/>
      <c r="AZ99" s="132"/>
      <c r="BA99" s="133"/>
      <c r="BB99" s="131">
        <f>IF(ISNUMBER(AN99),AN99,0)+IF(ISNUMBER(AS99),AS99,0)</f>
        <v>0</v>
      </c>
      <c r="BC99" s="132"/>
      <c r="BD99" s="132"/>
      <c r="BE99" s="132"/>
      <c r="BF99" s="133"/>
      <c r="BG99" s="131">
        <v>0</v>
      </c>
      <c r="BH99" s="132"/>
      <c r="BI99" s="132"/>
      <c r="BJ99" s="132"/>
      <c r="BK99" s="133"/>
      <c r="BL99" s="131">
        <v>0</v>
      </c>
      <c r="BM99" s="132"/>
      <c r="BN99" s="132"/>
      <c r="BO99" s="132"/>
      <c r="BP99" s="133"/>
      <c r="BQ99" s="131">
        <v>0</v>
      </c>
      <c r="BR99" s="132"/>
      <c r="BS99" s="132"/>
      <c r="BT99" s="133"/>
      <c r="BU99" s="131">
        <f>IF(ISNUMBER(BG99),BG99,0)+IF(ISNUMBER(BL99),BL99,0)</f>
        <v>0</v>
      </c>
      <c r="BV99" s="132"/>
      <c r="BW99" s="132"/>
      <c r="BX99" s="132"/>
      <c r="BY99" s="133"/>
    </row>
    <row r="100" spans="1:79" s="107" customFormat="1" ht="79.2" customHeight="1" x14ac:dyDescent="0.25">
      <c r="A100" s="127">
        <v>5</v>
      </c>
      <c r="B100" s="128"/>
      <c r="C100" s="128"/>
      <c r="D100" s="101" t="s">
        <v>560</v>
      </c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3"/>
      <c r="U100" s="131">
        <v>0</v>
      </c>
      <c r="V100" s="132"/>
      <c r="W100" s="132"/>
      <c r="X100" s="132"/>
      <c r="Y100" s="133"/>
      <c r="Z100" s="131">
        <v>0</v>
      </c>
      <c r="AA100" s="132"/>
      <c r="AB100" s="132"/>
      <c r="AC100" s="132"/>
      <c r="AD100" s="133"/>
      <c r="AE100" s="131">
        <v>0</v>
      </c>
      <c r="AF100" s="132"/>
      <c r="AG100" s="132"/>
      <c r="AH100" s="133"/>
      <c r="AI100" s="131">
        <f>IF(ISNUMBER(U100),U100,0)+IF(ISNUMBER(Z100),Z100,0)</f>
        <v>0</v>
      </c>
      <c r="AJ100" s="132"/>
      <c r="AK100" s="132"/>
      <c r="AL100" s="132"/>
      <c r="AM100" s="133"/>
      <c r="AN100" s="131">
        <v>0</v>
      </c>
      <c r="AO100" s="132"/>
      <c r="AP100" s="132"/>
      <c r="AQ100" s="132"/>
      <c r="AR100" s="133"/>
      <c r="AS100" s="131">
        <v>1000000</v>
      </c>
      <c r="AT100" s="132"/>
      <c r="AU100" s="132"/>
      <c r="AV100" s="132"/>
      <c r="AW100" s="133"/>
      <c r="AX100" s="131">
        <v>1000000</v>
      </c>
      <c r="AY100" s="132"/>
      <c r="AZ100" s="132"/>
      <c r="BA100" s="133"/>
      <c r="BB100" s="131">
        <f>IF(ISNUMBER(AN100),AN100,0)+IF(ISNUMBER(AS100),AS100,0)</f>
        <v>1000000</v>
      </c>
      <c r="BC100" s="132"/>
      <c r="BD100" s="132"/>
      <c r="BE100" s="132"/>
      <c r="BF100" s="133"/>
      <c r="BG100" s="131">
        <v>0</v>
      </c>
      <c r="BH100" s="132"/>
      <c r="BI100" s="132"/>
      <c r="BJ100" s="132"/>
      <c r="BK100" s="133"/>
      <c r="BL100" s="131">
        <v>0</v>
      </c>
      <c r="BM100" s="132"/>
      <c r="BN100" s="132"/>
      <c r="BO100" s="132"/>
      <c r="BP100" s="133"/>
      <c r="BQ100" s="131">
        <v>0</v>
      </c>
      <c r="BR100" s="132"/>
      <c r="BS100" s="132"/>
      <c r="BT100" s="133"/>
      <c r="BU100" s="131">
        <f>IF(ISNUMBER(BG100),BG100,0)+IF(ISNUMBER(BL100),BL100,0)</f>
        <v>0</v>
      </c>
      <c r="BV100" s="132"/>
      <c r="BW100" s="132"/>
      <c r="BX100" s="132"/>
      <c r="BY100" s="133"/>
    </row>
    <row r="101" spans="1:79" s="7" customFormat="1" ht="12.75" customHeight="1" x14ac:dyDescent="0.25">
      <c r="A101" s="97"/>
      <c r="B101" s="98"/>
      <c r="C101" s="98"/>
      <c r="D101" s="108" t="s">
        <v>161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10"/>
      <c r="U101" s="135">
        <v>0</v>
      </c>
      <c r="V101" s="136"/>
      <c r="W101" s="136"/>
      <c r="X101" s="136"/>
      <c r="Y101" s="137"/>
      <c r="Z101" s="135">
        <v>668348</v>
      </c>
      <c r="AA101" s="136"/>
      <c r="AB101" s="136"/>
      <c r="AC101" s="136"/>
      <c r="AD101" s="137"/>
      <c r="AE101" s="135">
        <v>668348</v>
      </c>
      <c r="AF101" s="136"/>
      <c r="AG101" s="136"/>
      <c r="AH101" s="137"/>
      <c r="AI101" s="135">
        <f>IF(ISNUMBER(U101),U101,0)+IF(ISNUMBER(Z101),Z101,0)</f>
        <v>668348</v>
      </c>
      <c r="AJ101" s="136"/>
      <c r="AK101" s="136"/>
      <c r="AL101" s="136"/>
      <c r="AM101" s="137"/>
      <c r="AN101" s="135">
        <v>0</v>
      </c>
      <c r="AO101" s="136"/>
      <c r="AP101" s="136"/>
      <c r="AQ101" s="136"/>
      <c r="AR101" s="137"/>
      <c r="AS101" s="135">
        <v>2668750</v>
      </c>
      <c r="AT101" s="136"/>
      <c r="AU101" s="136"/>
      <c r="AV101" s="136"/>
      <c r="AW101" s="137"/>
      <c r="AX101" s="135">
        <v>2668750</v>
      </c>
      <c r="AY101" s="136"/>
      <c r="AZ101" s="136"/>
      <c r="BA101" s="137"/>
      <c r="BB101" s="135">
        <f>IF(ISNUMBER(AN101),AN101,0)+IF(ISNUMBER(AS101),AS101,0)</f>
        <v>2668750</v>
      </c>
      <c r="BC101" s="136"/>
      <c r="BD101" s="136"/>
      <c r="BE101" s="136"/>
      <c r="BF101" s="137"/>
      <c r="BG101" s="135">
        <v>0</v>
      </c>
      <c r="BH101" s="136"/>
      <c r="BI101" s="136"/>
      <c r="BJ101" s="136"/>
      <c r="BK101" s="137"/>
      <c r="BL101" s="135">
        <v>1518750</v>
      </c>
      <c r="BM101" s="136"/>
      <c r="BN101" s="136"/>
      <c r="BO101" s="136"/>
      <c r="BP101" s="137"/>
      <c r="BQ101" s="135">
        <v>1518750</v>
      </c>
      <c r="BR101" s="136"/>
      <c r="BS101" s="136"/>
      <c r="BT101" s="137"/>
      <c r="BU101" s="135">
        <f>IF(ISNUMBER(BG101),BG101,0)+IF(ISNUMBER(BL101),BL101,0)</f>
        <v>1518750</v>
      </c>
      <c r="BV101" s="136"/>
      <c r="BW101" s="136"/>
      <c r="BX101" s="136"/>
      <c r="BY101" s="137"/>
    </row>
    <row r="103" spans="1:79" ht="14.25" customHeight="1" x14ac:dyDescent="0.25">
      <c r="A103" s="34" t="s">
        <v>361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15" customHeight="1" x14ac:dyDescent="0.25">
      <c r="A104" s="86" t="s">
        <v>265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</row>
    <row r="105" spans="1:79" ht="23.1" customHeight="1" x14ac:dyDescent="0.25">
      <c r="A105" s="62" t="s">
        <v>7</v>
      </c>
      <c r="B105" s="63"/>
      <c r="C105" s="63"/>
      <c r="D105" s="62" t="s">
        <v>135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4"/>
      <c r="U105" s="32" t="s">
        <v>269</v>
      </c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 t="s">
        <v>271</v>
      </c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79" ht="54" customHeight="1" x14ac:dyDescent="0.25">
      <c r="A106" s="65"/>
      <c r="B106" s="66"/>
      <c r="C106" s="66"/>
      <c r="D106" s="65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7"/>
      <c r="U106" s="47" t="s">
        <v>5</v>
      </c>
      <c r="V106" s="48"/>
      <c r="W106" s="48"/>
      <c r="X106" s="48"/>
      <c r="Y106" s="49"/>
      <c r="Z106" s="47" t="s">
        <v>4</v>
      </c>
      <c r="AA106" s="48"/>
      <c r="AB106" s="48"/>
      <c r="AC106" s="48"/>
      <c r="AD106" s="49"/>
      <c r="AE106" s="68" t="s">
        <v>130</v>
      </c>
      <c r="AF106" s="69"/>
      <c r="AG106" s="69"/>
      <c r="AH106" s="69"/>
      <c r="AI106" s="70"/>
      <c r="AJ106" s="47" t="s">
        <v>6</v>
      </c>
      <c r="AK106" s="48"/>
      <c r="AL106" s="48"/>
      <c r="AM106" s="48"/>
      <c r="AN106" s="49"/>
      <c r="AO106" s="47" t="s">
        <v>5</v>
      </c>
      <c r="AP106" s="48"/>
      <c r="AQ106" s="48"/>
      <c r="AR106" s="48"/>
      <c r="AS106" s="49"/>
      <c r="AT106" s="47" t="s">
        <v>4</v>
      </c>
      <c r="AU106" s="48"/>
      <c r="AV106" s="48"/>
      <c r="AW106" s="48"/>
      <c r="AX106" s="49"/>
      <c r="AY106" s="68" t="s">
        <v>130</v>
      </c>
      <c r="AZ106" s="69"/>
      <c r="BA106" s="69"/>
      <c r="BB106" s="69"/>
      <c r="BC106" s="70"/>
      <c r="BD106" s="32" t="s">
        <v>108</v>
      </c>
      <c r="BE106" s="32"/>
      <c r="BF106" s="32"/>
      <c r="BG106" s="32"/>
      <c r="BH106" s="32"/>
    </row>
    <row r="107" spans="1:79" ht="15" customHeight="1" x14ac:dyDescent="0.25">
      <c r="A107" s="47" t="s">
        <v>194</v>
      </c>
      <c r="B107" s="48"/>
      <c r="C107" s="48"/>
      <c r="D107" s="47">
        <v>2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9"/>
      <c r="U107" s="47">
        <v>3</v>
      </c>
      <c r="V107" s="48"/>
      <c r="W107" s="48"/>
      <c r="X107" s="48"/>
      <c r="Y107" s="49"/>
      <c r="Z107" s="47">
        <v>4</v>
      </c>
      <c r="AA107" s="48"/>
      <c r="AB107" s="48"/>
      <c r="AC107" s="48"/>
      <c r="AD107" s="49"/>
      <c r="AE107" s="47">
        <v>5</v>
      </c>
      <c r="AF107" s="48"/>
      <c r="AG107" s="48"/>
      <c r="AH107" s="48"/>
      <c r="AI107" s="49"/>
      <c r="AJ107" s="47">
        <v>6</v>
      </c>
      <c r="AK107" s="48"/>
      <c r="AL107" s="48"/>
      <c r="AM107" s="48"/>
      <c r="AN107" s="49"/>
      <c r="AO107" s="47">
        <v>7</v>
      </c>
      <c r="AP107" s="48"/>
      <c r="AQ107" s="48"/>
      <c r="AR107" s="48"/>
      <c r="AS107" s="49"/>
      <c r="AT107" s="47">
        <v>8</v>
      </c>
      <c r="AU107" s="48"/>
      <c r="AV107" s="48"/>
      <c r="AW107" s="48"/>
      <c r="AX107" s="49"/>
      <c r="AY107" s="47">
        <v>9</v>
      </c>
      <c r="AZ107" s="48"/>
      <c r="BA107" s="48"/>
      <c r="BB107" s="48"/>
      <c r="BC107" s="49"/>
      <c r="BD107" s="47">
        <v>10</v>
      </c>
      <c r="BE107" s="48"/>
      <c r="BF107" s="48"/>
      <c r="BG107" s="48"/>
      <c r="BH107" s="49"/>
    </row>
    <row r="108" spans="1:79" s="1" customFormat="1" ht="12.75" hidden="1" customHeight="1" x14ac:dyDescent="0.25">
      <c r="A108" s="50" t="s">
        <v>81</v>
      </c>
      <c r="B108" s="51"/>
      <c r="C108" s="51"/>
      <c r="D108" s="50" t="s">
        <v>69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2"/>
      <c r="U108" s="50" t="s">
        <v>72</v>
      </c>
      <c r="V108" s="51"/>
      <c r="W108" s="51"/>
      <c r="X108" s="51"/>
      <c r="Y108" s="52"/>
      <c r="Z108" s="50" t="s">
        <v>73</v>
      </c>
      <c r="AA108" s="51"/>
      <c r="AB108" s="51"/>
      <c r="AC108" s="51"/>
      <c r="AD108" s="52"/>
      <c r="AE108" s="50" t="s">
        <v>106</v>
      </c>
      <c r="AF108" s="51"/>
      <c r="AG108" s="51"/>
      <c r="AH108" s="51"/>
      <c r="AI108" s="52"/>
      <c r="AJ108" s="58" t="s">
        <v>196</v>
      </c>
      <c r="AK108" s="59"/>
      <c r="AL108" s="59"/>
      <c r="AM108" s="59"/>
      <c r="AN108" s="60"/>
      <c r="AO108" s="50" t="s">
        <v>74</v>
      </c>
      <c r="AP108" s="51"/>
      <c r="AQ108" s="51"/>
      <c r="AR108" s="51"/>
      <c r="AS108" s="52"/>
      <c r="AT108" s="50" t="s">
        <v>75</v>
      </c>
      <c r="AU108" s="51"/>
      <c r="AV108" s="51"/>
      <c r="AW108" s="51"/>
      <c r="AX108" s="52"/>
      <c r="AY108" s="50" t="s">
        <v>107</v>
      </c>
      <c r="AZ108" s="51"/>
      <c r="BA108" s="51"/>
      <c r="BB108" s="51"/>
      <c r="BC108" s="52"/>
      <c r="BD108" s="61" t="s">
        <v>196</v>
      </c>
      <c r="BE108" s="61"/>
      <c r="BF108" s="61"/>
      <c r="BG108" s="61"/>
      <c r="BH108" s="61"/>
      <c r="CA108" s="1" t="s">
        <v>42</v>
      </c>
    </row>
    <row r="109" spans="1:79" s="107" customFormat="1" ht="26.4" customHeight="1" x14ac:dyDescent="0.25">
      <c r="A109" s="127">
        <v>1</v>
      </c>
      <c r="B109" s="128"/>
      <c r="C109" s="128"/>
      <c r="D109" s="101" t="s">
        <v>556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3"/>
      <c r="U109" s="131">
        <v>0</v>
      </c>
      <c r="V109" s="132"/>
      <c r="W109" s="132"/>
      <c r="X109" s="132"/>
      <c r="Y109" s="133"/>
      <c r="Z109" s="131">
        <v>0</v>
      </c>
      <c r="AA109" s="132"/>
      <c r="AB109" s="132"/>
      <c r="AC109" s="132"/>
      <c r="AD109" s="133"/>
      <c r="AE109" s="130">
        <v>0</v>
      </c>
      <c r="AF109" s="130"/>
      <c r="AG109" s="130"/>
      <c r="AH109" s="130"/>
      <c r="AI109" s="130"/>
      <c r="AJ109" s="141">
        <f>IF(ISNUMBER(U109),U109,0)+IF(ISNUMBER(Z109),Z109,0)</f>
        <v>0</v>
      </c>
      <c r="AK109" s="141"/>
      <c r="AL109" s="141"/>
      <c r="AM109" s="141"/>
      <c r="AN109" s="141"/>
      <c r="AO109" s="130">
        <v>0</v>
      </c>
      <c r="AP109" s="130"/>
      <c r="AQ109" s="130"/>
      <c r="AR109" s="130"/>
      <c r="AS109" s="130"/>
      <c r="AT109" s="141">
        <v>0</v>
      </c>
      <c r="AU109" s="141"/>
      <c r="AV109" s="141"/>
      <c r="AW109" s="141"/>
      <c r="AX109" s="141"/>
      <c r="AY109" s="130">
        <v>0</v>
      </c>
      <c r="AZ109" s="130"/>
      <c r="BA109" s="130"/>
      <c r="BB109" s="130"/>
      <c r="BC109" s="130"/>
      <c r="BD109" s="141">
        <f>IF(ISNUMBER(AO109),AO109,0)+IF(ISNUMBER(AT109),AT109,0)</f>
        <v>0</v>
      </c>
      <c r="BE109" s="141"/>
      <c r="BF109" s="141"/>
      <c r="BG109" s="141"/>
      <c r="BH109" s="141"/>
      <c r="CA109" s="107" t="s">
        <v>43</v>
      </c>
    </row>
    <row r="110" spans="1:79" s="107" customFormat="1" ht="39.6" customHeight="1" x14ac:dyDescent="0.25">
      <c r="A110" s="127">
        <v>2</v>
      </c>
      <c r="B110" s="128"/>
      <c r="C110" s="128"/>
      <c r="D110" s="101" t="s">
        <v>557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3"/>
      <c r="U110" s="131">
        <v>0</v>
      </c>
      <c r="V110" s="132"/>
      <c r="W110" s="132"/>
      <c r="X110" s="132"/>
      <c r="Y110" s="133"/>
      <c r="Z110" s="131">
        <v>0</v>
      </c>
      <c r="AA110" s="132"/>
      <c r="AB110" s="132"/>
      <c r="AC110" s="132"/>
      <c r="AD110" s="133"/>
      <c r="AE110" s="130">
        <v>0</v>
      </c>
      <c r="AF110" s="130"/>
      <c r="AG110" s="130"/>
      <c r="AH110" s="130"/>
      <c r="AI110" s="130"/>
      <c r="AJ110" s="141">
        <f>IF(ISNUMBER(U110),U110,0)+IF(ISNUMBER(Z110),Z110,0)</f>
        <v>0</v>
      </c>
      <c r="AK110" s="141"/>
      <c r="AL110" s="141"/>
      <c r="AM110" s="141"/>
      <c r="AN110" s="141"/>
      <c r="AO110" s="130">
        <v>0</v>
      </c>
      <c r="AP110" s="130"/>
      <c r="AQ110" s="130"/>
      <c r="AR110" s="130"/>
      <c r="AS110" s="130"/>
      <c r="AT110" s="141">
        <v>0</v>
      </c>
      <c r="AU110" s="141"/>
      <c r="AV110" s="141"/>
      <c r="AW110" s="141"/>
      <c r="AX110" s="141"/>
      <c r="AY110" s="130">
        <v>0</v>
      </c>
      <c r="AZ110" s="130"/>
      <c r="BA110" s="130"/>
      <c r="BB110" s="130"/>
      <c r="BC110" s="130"/>
      <c r="BD110" s="141">
        <f>IF(ISNUMBER(AO110),AO110,0)+IF(ISNUMBER(AT110),AT110,0)</f>
        <v>0</v>
      </c>
      <c r="BE110" s="141"/>
      <c r="BF110" s="141"/>
      <c r="BG110" s="141"/>
      <c r="BH110" s="141"/>
    </row>
    <row r="111" spans="1:79" s="107" customFormat="1" ht="26.4" customHeight="1" x14ac:dyDescent="0.25">
      <c r="A111" s="127">
        <v>3</v>
      </c>
      <c r="B111" s="128"/>
      <c r="C111" s="128"/>
      <c r="D111" s="101" t="s">
        <v>558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3"/>
      <c r="U111" s="131">
        <v>0</v>
      </c>
      <c r="V111" s="132"/>
      <c r="W111" s="132"/>
      <c r="X111" s="132"/>
      <c r="Y111" s="133"/>
      <c r="Z111" s="131">
        <v>1669107</v>
      </c>
      <c r="AA111" s="132"/>
      <c r="AB111" s="132"/>
      <c r="AC111" s="132"/>
      <c r="AD111" s="133"/>
      <c r="AE111" s="130">
        <v>1669107</v>
      </c>
      <c r="AF111" s="130"/>
      <c r="AG111" s="130"/>
      <c r="AH111" s="130"/>
      <c r="AI111" s="130"/>
      <c r="AJ111" s="141">
        <f>IF(ISNUMBER(U111),U111,0)+IF(ISNUMBER(Z111),Z111,0)</f>
        <v>1669107</v>
      </c>
      <c r="AK111" s="141"/>
      <c r="AL111" s="141"/>
      <c r="AM111" s="141"/>
      <c r="AN111" s="141"/>
      <c r="AO111" s="130">
        <v>0</v>
      </c>
      <c r="AP111" s="130"/>
      <c r="AQ111" s="130"/>
      <c r="AR111" s="130"/>
      <c r="AS111" s="130"/>
      <c r="AT111" s="141">
        <v>1802634</v>
      </c>
      <c r="AU111" s="141"/>
      <c r="AV111" s="141"/>
      <c r="AW111" s="141"/>
      <c r="AX111" s="141"/>
      <c r="AY111" s="130">
        <v>1802634</v>
      </c>
      <c r="AZ111" s="130"/>
      <c r="BA111" s="130"/>
      <c r="BB111" s="130"/>
      <c r="BC111" s="130"/>
      <c r="BD111" s="141">
        <f>IF(ISNUMBER(AO111),AO111,0)+IF(ISNUMBER(AT111),AT111,0)</f>
        <v>1802634</v>
      </c>
      <c r="BE111" s="141"/>
      <c r="BF111" s="141"/>
      <c r="BG111" s="141"/>
      <c r="BH111" s="141"/>
    </row>
    <row r="112" spans="1:79" s="107" customFormat="1" ht="39.6" customHeight="1" x14ac:dyDescent="0.25">
      <c r="A112" s="127">
        <v>4</v>
      </c>
      <c r="B112" s="128"/>
      <c r="C112" s="128"/>
      <c r="D112" s="101" t="s">
        <v>559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3"/>
      <c r="U112" s="131">
        <v>0</v>
      </c>
      <c r="V112" s="132"/>
      <c r="W112" s="132"/>
      <c r="X112" s="132"/>
      <c r="Y112" s="133"/>
      <c r="Z112" s="131">
        <v>0</v>
      </c>
      <c r="AA112" s="132"/>
      <c r="AB112" s="132"/>
      <c r="AC112" s="132"/>
      <c r="AD112" s="133"/>
      <c r="AE112" s="130">
        <v>0</v>
      </c>
      <c r="AF112" s="130"/>
      <c r="AG112" s="130"/>
      <c r="AH112" s="130"/>
      <c r="AI112" s="130"/>
      <c r="AJ112" s="141">
        <f>IF(ISNUMBER(U112),U112,0)+IF(ISNUMBER(Z112),Z112,0)</f>
        <v>0</v>
      </c>
      <c r="AK112" s="141"/>
      <c r="AL112" s="141"/>
      <c r="AM112" s="141"/>
      <c r="AN112" s="141"/>
      <c r="AO112" s="130">
        <v>0</v>
      </c>
      <c r="AP112" s="130"/>
      <c r="AQ112" s="130"/>
      <c r="AR112" s="130"/>
      <c r="AS112" s="130"/>
      <c r="AT112" s="141">
        <v>0</v>
      </c>
      <c r="AU112" s="141"/>
      <c r="AV112" s="141"/>
      <c r="AW112" s="141"/>
      <c r="AX112" s="141"/>
      <c r="AY112" s="130">
        <v>0</v>
      </c>
      <c r="AZ112" s="130"/>
      <c r="BA112" s="130"/>
      <c r="BB112" s="130"/>
      <c r="BC112" s="130"/>
      <c r="BD112" s="141">
        <f>IF(ISNUMBER(AO112),AO112,0)+IF(ISNUMBER(AT112),AT112,0)</f>
        <v>0</v>
      </c>
      <c r="BE112" s="141"/>
      <c r="BF112" s="141"/>
      <c r="BG112" s="141"/>
      <c r="BH112" s="141"/>
    </row>
    <row r="113" spans="1:79" s="107" customFormat="1" ht="79.2" customHeight="1" x14ac:dyDescent="0.25">
      <c r="A113" s="127">
        <v>5</v>
      </c>
      <c r="B113" s="128"/>
      <c r="C113" s="128"/>
      <c r="D113" s="101" t="s">
        <v>560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3"/>
      <c r="U113" s="131">
        <v>0</v>
      </c>
      <c r="V113" s="132"/>
      <c r="W113" s="132"/>
      <c r="X113" s="132"/>
      <c r="Y113" s="133"/>
      <c r="Z113" s="131">
        <v>0</v>
      </c>
      <c r="AA113" s="132"/>
      <c r="AB113" s="132"/>
      <c r="AC113" s="132"/>
      <c r="AD113" s="133"/>
      <c r="AE113" s="130">
        <v>0</v>
      </c>
      <c r="AF113" s="130"/>
      <c r="AG113" s="130"/>
      <c r="AH113" s="130"/>
      <c r="AI113" s="130"/>
      <c r="AJ113" s="141">
        <f>IF(ISNUMBER(U113),U113,0)+IF(ISNUMBER(Z113),Z113,0)</f>
        <v>0</v>
      </c>
      <c r="AK113" s="141"/>
      <c r="AL113" s="141"/>
      <c r="AM113" s="141"/>
      <c r="AN113" s="141"/>
      <c r="AO113" s="130">
        <v>0</v>
      </c>
      <c r="AP113" s="130"/>
      <c r="AQ113" s="130"/>
      <c r="AR113" s="130"/>
      <c r="AS113" s="130"/>
      <c r="AT113" s="141">
        <v>0</v>
      </c>
      <c r="AU113" s="141"/>
      <c r="AV113" s="141"/>
      <c r="AW113" s="141"/>
      <c r="AX113" s="141"/>
      <c r="AY113" s="130">
        <v>0</v>
      </c>
      <c r="AZ113" s="130"/>
      <c r="BA113" s="130"/>
      <c r="BB113" s="130"/>
      <c r="BC113" s="130"/>
      <c r="BD113" s="141">
        <f>IF(ISNUMBER(AO113),AO113,0)+IF(ISNUMBER(AT113),AT113,0)</f>
        <v>0</v>
      </c>
      <c r="BE113" s="141"/>
      <c r="BF113" s="141"/>
      <c r="BG113" s="141"/>
      <c r="BH113" s="141"/>
    </row>
    <row r="114" spans="1:79" s="7" customFormat="1" ht="12.75" customHeight="1" x14ac:dyDescent="0.25">
      <c r="A114" s="97"/>
      <c r="B114" s="98"/>
      <c r="C114" s="98"/>
      <c r="D114" s="108" t="s">
        <v>161</v>
      </c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10"/>
      <c r="U114" s="135">
        <v>0</v>
      </c>
      <c r="V114" s="136"/>
      <c r="W114" s="136"/>
      <c r="X114" s="136"/>
      <c r="Y114" s="137"/>
      <c r="Z114" s="135">
        <v>1669107</v>
      </c>
      <c r="AA114" s="136"/>
      <c r="AB114" s="136"/>
      <c r="AC114" s="136"/>
      <c r="AD114" s="137"/>
      <c r="AE114" s="134">
        <v>1669107</v>
      </c>
      <c r="AF114" s="134"/>
      <c r="AG114" s="134"/>
      <c r="AH114" s="134"/>
      <c r="AI114" s="134"/>
      <c r="AJ114" s="96">
        <f>IF(ISNUMBER(U114),U114,0)+IF(ISNUMBER(Z114),Z114,0)</f>
        <v>1669107</v>
      </c>
      <c r="AK114" s="96"/>
      <c r="AL114" s="96"/>
      <c r="AM114" s="96"/>
      <c r="AN114" s="96"/>
      <c r="AO114" s="134">
        <v>0</v>
      </c>
      <c r="AP114" s="134"/>
      <c r="AQ114" s="134"/>
      <c r="AR114" s="134"/>
      <c r="AS114" s="134"/>
      <c r="AT114" s="96">
        <v>1802634</v>
      </c>
      <c r="AU114" s="96"/>
      <c r="AV114" s="96"/>
      <c r="AW114" s="96"/>
      <c r="AX114" s="96"/>
      <c r="AY114" s="134">
        <v>1802634</v>
      </c>
      <c r="AZ114" s="134"/>
      <c r="BA114" s="134"/>
      <c r="BB114" s="134"/>
      <c r="BC114" s="134"/>
      <c r="BD114" s="96">
        <f>IF(ISNUMBER(AO114),AO114,0)+IF(ISNUMBER(AT114),AT114,0)</f>
        <v>1802634</v>
      </c>
      <c r="BE114" s="96"/>
      <c r="BF114" s="96"/>
      <c r="BG114" s="96"/>
      <c r="BH114" s="96"/>
    </row>
    <row r="115" spans="1:79" s="6" customFormat="1" ht="12.75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7" spans="1:79" ht="14.25" customHeight="1" x14ac:dyDescent="0.25">
      <c r="A117" s="34" t="s">
        <v>166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79" ht="14.25" customHeight="1" x14ac:dyDescent="0.25">
      <c r="A118" s="34" t="s">
        <v>349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5">
      <c r="A119" s="62" t="s">
        <v>7</v>
      </c>
      <c r="B119" s="63"/>
      <c r="C119" s="63"/>
      <c r="D119" s="32" t="s">
        <v>10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 t="s">
        <v>9</v>
      </c>
      <c r="R119" s="32"/>
      <c r="S119" s="32"/>
      <c r="T119" s="32"/>
      <c r="U119" s="32"/>
      <c r="V119" s="32" t="s">
        <v>8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47" t="s">
        <v>266</v>
      </c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9"/>
      <c r="AU119" s="47" t="s">
        <v>267</v>
      </c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9"/>
      <c r="BJ119" s="47" t="s">
        <v>268</v>
      </c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9"/>
    </row>
    <row r="120" spans="1:79" ht="32.25" customHeight="1" x14ac:dyDescent="0.25">
      <c r="A120" s="65"/>
      <c r="B120" s="66"/>
      <c r="C120" s="66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 t="s">
        <v>5</v>
      </c>
      <c r="AG120" s="32"/>
      <c r="AH120" s="32"/>
      <c r="AI120" s="32"/>
      <c r="AJ120" s="32"/>
      <c r="AK120" s="32" t="s">
        <v>4</v>
      </c>
      <c r="AL120" s="32"/>
      <c r="AM120" s="32"/>
      <c r="AN120" s="32"/>
      <c r="AO120" s="32"/>
      <c r="AP120" s="32" t="s">
        <v>137</v>
      </c>
      <c r="AQ120" s="32"/>
      <c r="AR120" s="32"/>
      <c r="AS120" s="32"/>
      <c r="AT120" s="32"/>
      <c r="AU120" s="32" t="s">
        <v>5</v>
      </c>
      <c r="AV120" s="32"/>
      <c r="AW120" s="32"/>
      <c r="AX120" s="32"/>
      <c r="AY120" s="32"/>
      <c r="AZ120" s="32" t="s">
        <v>4</v>
      </c>
      <c r="BA120" s="32"/>
      <c r="BB120" s="32"/>
      <c r="BC120" s="32"/>
      <c r="BD120" s="32"/>
      <c r="BE120" s="32" t="s">
        <v>102</v>
      </c>
      <c r="BF120" s="32"/>
      <c r="BG120" s="32"/>
      <c r="BH120" s="32"/>
      <c r="BI120" s="32"/>
      <c r="BJ120" s="32" t="s">
        <v>5</v>
      </c>
      <c r="BK120" s="32"/>
      <c r="BL120" s="32"/>
      <c r="BM120" s="32"/>
      <c r="BN120" s="32"/>
      <c r="BO120" s="32" t="s">
        <v>4</v>
      </c>
      <c r="BP120" s="32"/>
      <c r="BQ120" s="32"/>
      <c r="BR120" s="32"/>
      <c r="BS120" s="32"/>
      <c r="BT120" s="32" t="s">
        <v>109</v>
      </c>
      <c r="BU120" s="32"/>
      <c r="BV120" s="32"/>
      <c r="BW120" s="32"/>
      <c r="BX120" s="32"/>
    </row>
    <row r="121" spans="1:79" ht="15" customHeight="1" x14ac:dyDescent="0.25">
      <c r="A121" s="47">
        <v>1</v>
      </c>
      <c r="B121" s="48"/>
      <c r="C121" s="48"/>
      <c r="D121" s="32">
        <v>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3</v>
      </c>
      <c r="R121" s="32"/>
      <c r="S121" s="32"/>
      <c r="T121" s="32"/>
      <c r="U121" s="32"/>
      <c r="V121" s="32">
        <v>4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32">
        <v>5</v>
      </c>
      <c r="AG121" s="32"/>
      <c r="AH121" s="32"/>
      <c r="AI121" s="32"/>
      <c r="AJ121" s="32"/>
      <c r="AK121" s="32">
        <v>6</v>
      </c>
      <c r="AL121" s="32"/>
      <c r="AM121" s="32"/>
      <c r="AN121" s="32"/>
      <c r="AO121" s="32"/>
      <c r="AP121" s="32">
        <v>7</v>
      </c>
      <c r="AQ121" s="32"/>
      <c r="AR121" s="32"/>
      <c r="AS121" s="32"/>
      <c r="AT121" s="32"/>
      <c r="AU121" s="32">
        <v>8</v>
      </c>
      <c r="AV121" s="32"/>
      <c r="AW121" s="32"/>
      <c r="AX121" s="32"/>
      <c r="AY121" s="32"/>
      <c r="AZ121" s="32">
        <v>9</v>
      </c>
      <c r="BA121" s="32"/>
      <c r="BB121" s="32"/>
      <c r="BC121" s="32"/>
      <c r="BD121" s="32"/>
      <c r="BE121" s="32">
        <v>10</v>
      </c>
      <c r="BF121" s="32"/>
      <c r="BG121" s="32"/>
      <c r="BH121" s="32"/>
      <c r="BI121" s="32"/>
      <c r="BJ121" s="32">
        <v>11</v>
      </c>
      <c r="BK121" s="32"/>
      <c r="BL121" s="32"/>
      <c r="BM121" s="32"/>
      <c r="BN121" s="32"/>
      <c r="BO121" s="32">
        <v>12</v>
      </c>
      <c r="BP121" s="32"/>
      <c r="BQ121" s="32"/>
      <c r="BR121" s="32"/>
      <c r="BS121" s="32"/>
      <c r="BT121" s="32">
        <v>13</v>
      </c>
      <c r="BU121" s="32"/>
      <c r="BV121" s="32"/>
      <c r="BW121" s="32"/>
      <c r="BX121" s="32"/>
    </row>
    <row r="122" spans="1:79" ht="10.5" hidden="1" customHeight="1" x14ac:dyDescent="0.25">
      <c r="A122" s="50" t="s">
        <v>168</v>
      </c>
      <c r="B122" s="51"/>
      <c r="C122" s="51"/>
      <c r="D122" s="32" t="s">
        <v>69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 t="s">
        <v>82</v>
      </c>
      <c r="R122" s="32"/>
      <c r="S122" s="32"/>
      <c r="T122" s="32"/>
      <c r="U122" s="32"/>
      <c r="V122" s="32" t="s">
        <v>83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0" t="s">
        <v>123</v>
      </c>
      <c r="AG122" s="30"/>
      <c r="AH122" s="30"/>
      <c r="AI122" s="30"/>
      <c r="AJ122" s="30"/>
      <c r="AK122" s="35" t="s">
        <v>124</v>
      </c>
      <c r="AL122" s="35"/>
      <c r="AM122" s="35"/>
      <c r="AN122" s="35"/>
      <c r="AO122" s="35"/>
      <c r="AP122" s="61" t="s">
        <v>293</v>
      </c>
      <c r="AQ122" s="61"/>
      <c r="AR122" s="61"/>
      <c r="AS122" s="61"/>
      <c r="AT122" s="61"/>
      <c r="AU122" s="30" t="s">
        <v>125</v>
      </c>
      <c r="AV122" s="30"/>
      <c r="AW122" s="30"/>
      <c r="AX122" s="30"/>
      <c r="AY122" s="30"/>
      <c r="AZ122" s="35" t="s">
        <v>126</v>
      </c>
      <c r="BA122" s="35"/>
      <c r="BB122" s="35"/>
      <c r="BC122" s="35"/>
      <c r="BD122" s="35"/>
      <c r="BE122" s="61" t="s">
        <v>293</v>
      </c>
      <c r="BF122" s="61"/>
      <c r="BG122" s="61"/>
      <c r="BH122" s="61"/>
      <c r="BI122" s="61"/>
      <c r="BJ122" s="30" t="s">
        <v>117</v>
      </c>
      <c r="BK122" s="30"/>
      <c r="BL122" s="30"/>
      <c r="BM122" s="30"/>
      <c r="BN122" s="30"/>
      <c r="BO122" s="35" t="s">
        <v>118</v>
      </c>
      <c r="BP122" s="35"/>
      <c r="BQ122" s="35"/>
      <c r="BR122" s="35"/>
      <c r="BS122" s="35"/>
      <c r="BT122" s="61" t="s">
        <v>293</v>
      </c>
      <c r="BU122" s="61"/>
      <c r="BV122" s="61"/>
      <c r="BW122" s="61"/>
      <c r="BX122" s="61"/>
      <c r="CA122" t="s">
        <v>44</v>
      </c>
    </row>
    <row r="123" spans="1:79" s="7" customFormat="1" ht="15" customHeight="1" x14ac:dyDescent="0.25">
      <c r="A123" s="97">
        <v>0</v>
      </c>
      <c r="B123" s="98"/>
      <c r="C123" s="98"/>
      <c r="D123" s="142" t="s">
        <v>292</v>
      </c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CA123" s="7" t="s">
        <v>45</v>
      </c>
    </row>
    <row r="124" spans="1:79" s="107" customFormat="1" ht="55.2" customHeight="1" x14ac:dyDescent="0.25">
      <c r="A124" s="127">
        <v>0</v>
      </c>
      <c r="B124" s="128"/>
      <c r="C124" s="128"/>
      <c r="D124" s="145" t="s">
        <v>561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  <c r="Q124" s="32" t="s">
        <v>203</v>
      </c>
      <c r="R124" s="32"/>
      <c r="S124" s="32"/>
      <c r="T124" s="32"/>
      <c r="U124" s="32"/>
      <c r="V124" s="32" t="s">
        <v>374</v>
      </c>
      <c r="W124" s="32"/>
      <c r="X124" s="32"/>
      <c r="Y124" s="32"/>
      <c r="Z124" s="32"/>
      <c r="AA124" s="32"/>
      <c r="AB124" s="32"/>
      <c r="AC124" s="32"/>
      <c r="AD124" s="32"/>
      <c r="AE124" s="32"/>
      <c r="AF124" s="146">
        <v>0</v>
      </c>
      <c r="AG124" s="146"/>
      <c r="AH124" s="146"/>
      <c r="AI124" s="146"/>
      <c r="AJ124" s="146"/>
      <c r="AK124" s="146">
        <v>633348</v>
      </c>
      <c r="AL124" s="146"/>
      <c r="AM124" s="146"/>
      <c r="AN124" s="146"/>
      <c r="AO124" s="146"/>
      <c r="AP124" s="146">
        <v>633348</v>
      </c>
      <c r="AQ124" s="146"/>
      <c r="AR124" s="146"/>
      <c r="AS124" s="146"/>
      <c r="AT124" s="146"/>
      <c r="AU124" s="146">
        <v>0</v>
      </c>
      <c r="AV124" s="146"/>
      <c r="AW124" s="146"/>
      <c r="AX124" s="146"/>
      <c r="AY124" s="146"/>
      <c r="AZ124" s="146">
        <v>948750</v>
      </c>
      <c r="BA124" s="146"/>
      <c r="BB124" s="146"/>
      <c r="BC124" s="146"/>
      <c r="BD124" s="146"/>
      <c r="BE124" s="146">
        <v>948750</v>
      </c>
      <c r="BF124" s="146"/>
      <c r="BG124" s="146"/>
      <c r="BH124" s="146"/>
      <c r="BI124" s="146"/>
      <c r="BJ124" s="146">
        <v>0</v>
      </c>
      <c r="BK124" s="146"/>
      <c r="BL124" s="146"/>
      <c r="BM124" s="146"/>
      <c r="BN124" s="146"/>
      <c r="BO124" s="146">
        <v>1518750</v>
      </c>
      <c r="BP124" s="146"/>
      <c r="BQ124" s="146"/>
      <c r="BR124" s="146"/>
      <c r="BS124" s="146"/>
      <c r="BT124" s="146">
        <v>1518750</v>
      </c>
      <c r="BU124" s="146"/>
      <c r="BV124" s="146"/>
      <c r="BW124" s="146"/>
      <c r="BX124" s="146"/>
    </row>
    <row r="125" spans="1:79" s="107" customFormat="1" ht="55.2" customHeight="1" x14ac:dyDescent="0.25">
      <c r="A125" s="127">
        <v>0</v>
      </c>
      <c r="B125" s="128"/>
      <c r="C125" s="128"/>
      <c r="D125" s="145" t="s">
        <v>562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3"/>
      <c r="Q125" s="32" t="s">
        <v>203</v>
      </c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146">
        <v>0</v>
      </c>
      <c r="AG125" s="146"/>
      <c r="AH125" s="146"/>
      <c r="AI125" s="146"/>
      <c r="AJ125" s="146"/>
      <c r="AK125" s="146">
        <v>35000</v>
      </c>
      <c r="AL125" s="146"/>
      <c r="AM125" s="146"/>
      <c r="AN125" s="146"/>
      <c r="AO125" s="146"/>
      <c r="AP125" s="146">
        <v>35000</v>
      </c>
      <c r="AQ125" s="146"/>
      <c r="AR125" s="146"/>
      <c r="AS125" s="146"/>
      <c r="AT125" s="146"/>
      <c r="AU125" s="146">
        <v>0</v>
      </c>
      <c r="AV125" s="146"/>
      <c r="AW125" s="146"/>
      <c r="AX125" s="146"/>
      <c r="AY125" s="146"/>
      <c r="AZ125" s="146">
        <v>0</v>
      </c>
      <c r="BA125" s="146"/>
      <c r="BB125" s="146"/>
      <c r="BC125" s="146"/>
      <c r="BD125" s="146"/>
      <c r="BE125" s="146">
        <v>0</v>
      </c>
      <c r="BF125" s="146"/>
      <c r="BG125" s="146"/>
      <c r="BH125" s="146"/>
      <c r="BI125" s="146"/>
      <c r="BJ125" s="146">
        <v>0</v>
      </c>
      <c r="BK125" s="146"/>
      <c r="BL125" s="146"/>
      <c r="BM125" s="146"/>
      <c r="BN125" s="146"/>
      <c r="BO125" s="146">
        <v>0</v>
      </c>
      <c r="BP125" s="146"/>
      <c r="BQ125" s="146"/>
      <c r="BR125" s="146"/>
      <c r="BS125" s="146"/>
      <c r="BT125" s="146">
        <v>0</v>
      </c>
      <c r="BU125" s="146"/>
      <c r="BV125" s="146"/>
      <c r="BW125" s="146"/>
      <c r="BX125" s="146"/>
    </row>
    <row r="126" spans="1:79" s="107" customFormat="1" ht="69" customHeight="1" x14ac:dyDescent="0.25">
      <c r="A126" s="127">
        <v>0</v>
      </c>
      <c r="B126" s="128"/>
      <c r="C126" s="128"/>
      <c r="D126" s="145" t="s">
        <v>557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203</v>
      </c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146">
        <v>0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0</v>
      </c>
      <c r="AQ126" s="146"/>
      <c r="AR126" s="146"/>
      <c r="AS126" s="146"/>
      <c r="AT126" s="146"/>
      <c r="AU126" s="146">
        <v>0</v>
      </c>
      <c r="AV126" s="146"/>
      <c r="AW126" s="146"/>
      <c r="AX126" s="146"/>
      <c r="AY126" s="146"/>
      <c r="AZ126" s="146">
        <v>720000</v>
      </c>
      <c r="BA126" s="146"/>
      <c r="BB126" s="146"/>
      <c r="BC126" s="146"/>
      <c r="BD126" s="146"/>
      <c r="BE126" s="146">
        <v>720000</v>
      </c>
      <c r="BF126" s="146"/>
      <c r="BG126" s="146"/>
      <c r="BH126" s="146"/>
      <c r="BI126" s="146"/>
      <c r="BJ126" s="146">
        <v>0</v>
      </c>
      <c r="BK126" s="146"/>
      <c r="BL126" s="146"/>
      <c r="BM126" s="146"/>
      <c r="BN126" s="146"/>
      <c r="BO126" s="146">
        <v>0</v>
      </c>
      <c r="BP126" s="146"/>
      <c r="BQ126" s="146"/>
      <c r="BR126" s="146"/>
      <c r="BS126" s="146"/>
      <c r="BT126" s="146">
        <v>0</v>
      </c>
      <c r="BU126" s="146"/>
      <c r="BV126" s="146"/>
      <c r="BW126" s="146"/>
      <c r="BX126" s="146"/>
    </row>
    <row r="127" spans="1:79" s="107" customFormat="1" ht="110.4" customHeight="1" x14ac:dyDescent="0.25">
      <c r="A127" s="127">
        <v>0</v>
      </c>
      <c r="B127" s="128"/>
      <c r="C127" s="128"/>
      <c r="D127" s="145" t="s">
        <v>563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3"/>
      <c r="Q127" s="32" t="s">
        <v>203</v>
      </c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146">
        <v>0</v>
      </c>
      <c r="AG127" s="146"/>
      <c r="AH127" s="146"/>
      <c r="AI127" s="146"/>
      <c r="AJ127" s="146"/>
      <c r="AK127" s="146">
        <v>0</v>
      </c>
      <c r="AL127" s="146"/>
      <c r="AM127" s="146"/>
      <c r="AN127" s="146"/>
      <c r="AO127" s="146"/>
      <c r="AP127" s="146">
        <v>0</v>
      </c>
      <c r="AQ127" s="146"/>
      <c r="AR127" s="146"/>
      <c r="AS127" s="146"/>
      <c r="AT127" s="146"/>
      <c r="AU127" s="146">
        <v>0</v>
      </c>
      <c r="AV127" s="146"/>
      <c r="AW127" s="146"/>
      <c r="AX127" s="146"/>
      <c r="AY127" s="146"/>
      <c r="AZ127" s="146">
        <v>1000000</v>
      </c>
      <c r="BA127" s="146"/>
      <c r="BB127" s="146"/>
      <c r="BC127" s="146"/>
      <c r="BD127" s="146"/>
      <c r="BE127" s="146">
        <v>1000000</v>
      </c>
      <c r="BF127" s="146"/>
      <c r="BG127" s="146"/>
      <c r="BH127" s="146"/>
      <c r="BI127" s="146"/>
      <c r="BJ127" s="146">
        <v>0</v>
      </c>
      <c r="BK127" s="146"/>
      <c r="BL127" s="146"/>
      <c r="BM127" s="146"/>
      <c r="BN127" s="146"/>
      <c r="BO127" s="146">
        <v>0</v>
      </c>
      <c r="BP127" s="146"/>
      <c r="BQ127" s="146"/>
      <c r="BR127" s="146"/>
      <c r="BS127" s="146"/>
      <c r="BT127" s="146">
        <v>0</v>
      </c>
      <c r="BU127" s="146"/>
      <c r="BV127" s="146"/>
      <c r="BW127" s="146"/>
      <c r="BX127" s="146"/>
    </row>
    <row r="128" spans="1:79" s="7" customFormat="1" ht="15" customHeight="1" x14ac:dyDescent="0.25">
      <c r="A128" s="97">
        <v>0</v>
      </c>
      <c r="B128" s="98"/>
      <c r="C128" s="98"/>
      <c r="D128" s="144" t="s">
        <v>300</v>
      </c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10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</row>
    <row r="129" spans="1:76" s="107" customFormat="1" ht="27.6" customHeight="1" x14ac:dyDescent="0.25">
      <c r="A129" s="127">
        <v>0</v>
      </c>
      <c r="B129" s="128"/>
      <c r="C129" s="128"/>
      <c r="D129" s="145" t="s">
        <v>564</v>
      </c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3"/>
      <c r="Q129" s="32" t="s">
        <v>295</v>
      </c>
      <c r="R129" s="32"/>
      <c r="S129" s="32"/>
      <c r="T129" s="32"/>
      <c r="U129" s="32"/>
      <c r="V129" s="32" t="s">
        <v>374</v>
      </c>
      <c r="W129" s="32"/>
      <c r="X129" s="32"/>
      <c r="Y129" s="32"/>
      <c r="Z129" s="32"/>
      <c r="AA129" s="32"/>
      <c r="AB129" s="32"/>
      <c r="AC129" s="32"/>
      <c r="AD129" s="32"/>
      <c r="AE129" s="32"/>
      <c r="AF129" s="146">
        <v>0</v>
      </c>
      <c r="AG129" s="146"/>
      <c r="AH129" s="146"/>
      <c r="AI129" s="146"/>
      <c r="AJ129" s="146"/>
      <c r="AK129" s="146">
        <v>1</v>
      </c>
      <c r="AL129" s="146"/>
      <c r="AM129" s="146"/>
      <c r="AN129" s="146"/>
      <c r="AO129" s="146"/>
      <c r="AP129" s="146">
        <v>1</v>
      </c>
      <c r="AQ129" s="146"/>
      <c r="AR129" s="146"/>
      <c r="AS129" s="146"/>
      <c r="AT129" s="146"/>
      <c r="AU129" s="146">
        <v>0</v>
      </c>
      <c r="AV129" s="146"/>
      <c r="AW129" s="146"/>
      <c r="AX129" s="146"/>
      <c r="AY129" s="146"/>
      <c r="AZ129" s="146">
        <v>1</v>
      </c>
      <c r="BA129" s="146"/>
      <c r="BB129" s="146"/>
      <c r="BC129" s="146"/>
      <c r="BD129" s="146"/>
      <c r="BE129" s="146">
        <v>1</v>
      </c>
      <c r="BF129" s="146"/>
      <c r="BG129" s="146"/>
      <c r="BH129" s="146"/>
      <c r="BI129" s="146"/>
      <c r="BJ129" s="146">
        <v>0</v>
      </c>
      <c r="BK129" s="146"/>
      <c r="BL129" s="146"/>
      <c r="BM129" s="146"/>
      <c r="BN129" s="146"/>
      <c r="BO129" s="146">
        <v>1</v>
      </c>
      <c r="BP129" s="146"/>
      <c r="BQ129" s="146"/>
      <c r="BR129" s="146"/>
      <c r="BS129" s="146"/>
      <c r="BT129" s="146">
        <v>1</v>
      </c>
      <c r="BU129" s="146"/>
      <c r="BV129" s="146"/>
      <c r="BW129" s="146"/>
      <c r="BX129" s="146"/>
    </row>
    <row r="130" spans="1:76" s="107" customFormat="1" ht="27.6" customHeight="1" x14ac:dyDescent="0.25">
      <c r="A130" s="127">
        <v>0</v>
      </c>
      <c r="B130" s="128"/>
      <c r="C130" s="128"/>
      <c r="D130" s="145" t="s">
        <v>565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3"/>
      <c r="Q130" s="32" t="s">
        <v>295</v>
      </c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146">
        <v>0</v>
      </c>
      <c r="AG130" s="146"/>
      <c r="AH130" s="146"/>
      <c r="AI130" s="146"/>
      <c r="AJ130" s="146"/>
      <c r="AK130" s="146">
        <v>0</v>
      </c>
      <c r="AL130" s="146"/>
      <c r="AM130" s="146"/>
      <c r="AN130" s="146"/>
      <c r="AO130" s="146"/>
      <c r="AP130" s="146">
        <v>0</v>
      </c>
      <c r="AQ130" s="146"/>
      <c r="AR130" s="146"/>
      <c r="AS130" s="146"/>
      <c r="AT130" s="146"/>
      <c r="AU130" s="146">
        <v>0</v>
      </c>
      <c r="AV130" s="146"/>
      <c r="AW130" s="146"/>
      <c r="AX130" s="146"/>
      <c r="AY130" s="146"/>
      <c r="AZ130" s="146">
        <v>1</v>
      </c>
      <c r="BA130" s="146"/>
      <c r="BB130" s="146"/>
      <c r="BC130" s="146"/>
      <c r="BD130" s="146"/>
      <c r="BE130" s="146">
        <v>1</v>
      </c>
      <c r="BF130" s="146"/>
      <c r="BG130" s="146"/>
      <c r="BH130" s="146"/>
      <c r="BI130" s="146"/>
      <c r="BJ130" s="146">
        <v>0</v>
      </c>
      <c r="BK130" s="146"/>
      <c r="BL130" s="146"/>
      <c r="BM130" s="146"/>
      <c r="BN130" s="146"/>
      <c r="BO130" s="146">
        <v>0</v>
      </c>
      <c r="BP130" s="146"/>
      <c r="BQ130" s="146"/>
      <c r="BR130" s="146"/>
      <c r="BS130" s="146"/>
      <c r="BT130" s="146">
        <v>0</v>
      </c>
      <c r="BU130" s="146"/>
      <c r="BV130" s="146"/>
      <c r="BW130" s="146"/>
      <c r="BX130" s="146"/>
    </row>
    <row r="131" spans="1:76" s="107" customFormat="1" ht="27.6" customHeight="1" x14ac:dyDescent="0.25">
      <c r="A131" s="127">
        <v>0</v>
      </c>
      <c r="B131" s="128"/>
      <c r="C131" s="128"/>
      <c r="D131" s="145" t="s">
        <v>566</v>
      </c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3"/>
      <c r="Q131" s="32" t="s">
        <v>395</v>
      </c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146">
        <v>0</v>
      </c>
      <c r="AG131" s="146"/>
      <c r="AH131" s="146"/>
      <c r="AI131" s="146"/>
      <c r="AJ131" s="146"/>
      <c r="AK131" s="146">
        <v>3</v>
      </c>
      <c r="AL131" s="146"/>
      <c r="AM131" s="146"/>
      <c r="AN131" s="146"/>
      <c r="AO131" s="146"/>
      <c r="AP131" s="146">
        <v>3</v>
      </c>
      <c r="AQ131" s="146"/>
      <c r="AR131" s="146"/>
      <c r="AS131" s="146"/>
      <c r="AT131" s="146"/>
      <c r="AU131" s="146">
        <v>0</v>
      </c>
      <c r="AV131" s="146"/>
      <c r="AW131" s="146"/>
      <c r="AX131" s="146"/>
      <c r="AY131" s="146"/>
      <c r="AZ131" s="146">
        <v>0</v>
      </c>
      <c r="BA131" s="146"/>
      <c r="BB131" s="146"/>
      <c r="BC131" s="146"/>
      <c r="BD131" s="146"/>
      <c r="BE131" s="146">
        <v>0</v>
      </c>
      <c r="BF131" s="146"/>
      <c r="BG131" s="146"/>
      <c r="BH131" s="146"/>
      <c r="BI131" s="146"/>
      <c r="BJ131" s="146">
        <v>0</v>
      </c>
      <c r="BK131" s="146"/>
      <c r="BL131" s="146"/>
      <c r="BM131" s="146"/>
      <c r="BN131" s="146"/>
      <c r="BO131" s="146">
        <v>0</v>
      </c>
      <c r="BP131" s="146"/>
      <c r="BQ131" s="146"/>
      <c r="BR131" s="146"/>
      <c r="BS131" s="146"/>
      <c r="BT131" s="146">
        <v>0</v>
      </c>
      <c r="BU131" s="146"/>
      <c r="BV131" s="146"/>
      <c r="BW131" s="146"/>
      <c r="BX131" s="146"/>
    </row>
    <row r="132" spans="1:76" s="107" customFormat="1" ht="27.6" customHeight="1" x14ac:dyDescent="0.25">
      <c r="A132" s="127">
        <v>0</v>
      </c>
      <c r="B132" s="128"/>
      <c r="C132" s="128"/>
      <c r="D132" s="145" t="s">
        <v>567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3"/>
      <c r="Q132" s="32" t="s">
        <v>395</v>
      </c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146">
        <v>0</v>
      </c>
      <c r="AG132" s="146"/>
      <c r="AH132" s="146"/>
      <c r="AI132" s="146"/>
      <c r="AJ132" s="146"/>
      <c r="AK132" s="146">
        <v>0</v>
      </c>
      <c r="AL132" s="146"/>
      <c r="AM132" s="146"/>
      <c r="AN132" s="146"/>
      <c r="AO132" s="146"/>
      <c r="AP132" s="146">
        <v>0</v>
      </c>
      <c r="AQ132" s="146"/>
      <c r="AR132" s="146"/>
      <c r="AS132" s="146"/>
      <c r="AT132" s="146"/>
      <c r="AU132" s="146">
        <v>0</v>
      </c>
      <c r="AV132" s="146"/>
      <c r="AW132" s="146"/>
      <c r="AX132" s="146"/>
      <c r="AY132" s="146"/>
      <c r="AZ132" s="146">
        <v>1</v>
      </c>
      <c r="BA132" s="146"/>
      <c r="BB132" s="146"/>
      <c r="BC132" s="146"/>
      <c r="BD132" s="146"/>
      <c r="BE132" s="146">
        <v>1</v>
      </c>
      <c r="BF132" s="146"/>
      <c r="BG132" s="146"/>
      <c r="BH132" s="146"/>
      <c r="BI132" s="146"/>
      <c r="BJ132" s="146">
        <v>0</v>
      </c>
      <c r="BK132" s="146"/>
      <c r="BL132" s="146"/>
      <c r="BM132" s="146"/>
      <c r="BN132" s="146"/>
      <c r="BO132" s="146">
        <v>0</v>
      </c>
      <c r="BP132" s="146"/>
      <c r="BQ132" s="146"/>
      <c r="BR132" s="146"/>
      <c r="BS132" s="146"/>
      <c r="BT132" s="146">
        <v>0</v>
      </c>
      <c r="BU132" s="146"/>
      <c r="BV132" s="146"/>
      <c r="BW132" s="146"/>
      <c r="BX132" s="146"/>
    </row>
    <row r="133" spans="1:76" s="7" customFormat="1" ht="15" customHeight="1" x14ac:dyDescent="0.25">
      <c r="A133" s="97">
        <v>0</v>
      </c>
      <c r="B133" s="98"/>
      <c r="C133" s="98"/>
      <c r="D133" s="144" t="s">
        <v>306</v>
      </c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10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</row>
    <row r="134" spans="1:76" s="107" customFormat="1" ht="27.6" customHeight="1" x14ac:dyDescent="0.25">
      <c r="A134" s="127">
        <v>0</v>
      </c>
      <c r="B134" s="128"/>
      <c r="C134" s="128"/>
      <c r="D134" s="145" t="s">
        <v>568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3"/>
      <c r="Q134" s="32" t="s">
        <v>203</v>
      </c>
      <c r="R134" s="32"/>
      <c r="S134" s="32"/>
      <c r="T134" s="32"/>
      <c r="U134" s="32"/>
      <c r="V134" s="145" t="s">
        <v>376</v>
      </c>
      <c r="W134" s="102"/>
      <c r="X134" s="102"/>
      <c r="Y134" s="102"/>
      <c r="Z134" s="102"/>
      <c r="AA134" s="102"/>
      <c r="AB134" s="102"/>
      <c r="AC134" s="102"/>
      <c r="AD134" s="102"/>
      <c r="AE134" s="103"/>
      <c r="AF134" s="146">
        <v>0</v>
      </c>
      <c r="AG134" s="146"/>
      <c r="AH134" s="146"/>
      <c r="AI134" s="146"/>
      <c r="AJ134" s="146"/>
      <c r="AK134" s="146">
        <v>633348</v>
      </c>
      <c r="AL134" s="146"/>
      <c r="AM134" s="146"/>
      <c r="AN134" s="146"/>
      <c r="AO134" s="146"/>
      <c r="AP134" s="146">
        <v>633348</v>
      </c>
      <c r="AQ134" s="146"/>
      <c r="AR134" s="146"/>
      <c r="AS134" s="146"/>
      <c r="AT134" s="146"/>
      <c r="AU134" s="146">
        <v>0</v>
      </c>
      <c r="AV134" s="146"/>
      <c r="AW134" s="146"/>
      <c r="AX134" s="146"/>
      <c r="AY134" s="146"/>
      <c r="AZ134" s="146">
        <v>948750</v>
      </c>
      <c r="BA134" s="146"/>
      <c r="BB134" s="146"/>
      <c r="BC134" s="146"/>
      <c r="BD134" s="146"/>
      <c r="BE134" s="146">
        <v>948750</v>
      </c>
      <c r="BF134" s="146"/>
      <c r="BG134" s="146"/>
      <c r="BH134" s="146"/>
      <c r="BI134" s="146"/>
      <c r="BJ134" s="146">
        <v>0</v>
      </c>
      <c r="BK134" s="146"/>
      <c r="BL134" s="146"/>
      <c r="BM134" s="146"/>
      <c r="BN134" s="146"/>
      <c r="BO134" s="146">
        <v>1518750</v>
      </c>
      <c r="BP134" s="146"/>
      <c r="BQ134" s="146"/>
      <c r="BR134" s="146"/>
      <c r="BS134" s="146"/>
      <c r="BT134" s="146">
        <v>1518750</v>
      </c>
      <c r="BU134" s="146"/>
      <c r="BV134" s="146"/>
      <c r="BW134" s="146"/>
      <c r="BX134" s="146"/>
    </row>
    <row r="135" spans="1:76" s="107" customFormat="1" ht="27.6" customHeight="1" x14ac:dyDescent="0.25">
      <c r="A135" s="127">
        <v>0</v>
      </c>
      <c r="B135" s="128"/>
      <c r="C135" s="128"/>
      <c r="D135" s="145" t="s">
        <v>569</v>
      </c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3"/>
      <c r="Q135" s="32" t="s">
        <v>203</v>
      </c>
      <c r="R135" s="32"/>
      <c r="S135" s="32"/>
      <c r="T135" s="32"/>
      <c r="U135" s="32"/>
      <c r="V135" s="145" t="s">
        <v>376</v>
      </c>
      <c r="W135" s="102"/>
      <c r="X135" s="102"/>
      <c r="Y135" s="102"/>
      <c r="Z135" s="102"/>
      <c r="AA135" s="102"/>
      <c r="AB135" s="102"/>
      <c r="AC135" s="102"/>
      <c r="AD135" s="102"/>
      <c r="AE135" s="103"/>
      <c r="AF135" s="146">
        <v>0</v>
      </c>
      <c r="AG135" s="146"/>
      <c r="AH135" s="146"/>
      <c r="AI135" s="146"/>
      <c r="AJ135" s="146"/>
      <c r="AK135" s="146">
        <v>0</v>
      </c>
      <c r="AL135" s="146"/>
      <c r="AM135" s="146"/>
      <c r="AN135" s="146"/>
      <c r="AO135" s="146"/>
      <c r="AP135" s="146">
        <v>0</v>
      </c>
      <c r="AQ135" s="146"/>
      <c r="AR135" s="146"/>
      <c r="AS135" s="146"/>
      <c r="AT135" s="146"/>
      <c r="AU135" s="146">
        <v>0</v>
      </c>
      <c r="AV135" s="146"/>
      <c r="AW135" s="146"/>
      <c r="AX135" s="146"/>
      <c r="AY135" s="146"/>
      <c r="AZ135" s="146">
        <v>1000000</v>
      </c>
      <c r="BA135" s="146"/>
      <c r="BB135" s="146"/>
      <c r="BC135" s="146"/>
      <c r="BD135" s="146"/>
      <c r="BE135" s="146">
        <v>1000000</v>
      </c>
      <c r="BF135" s="146"/>
      <c r="BG135" s="146"/>
      <c r="BH135" s="146"/>
      <c r="BI135" s="146"/>
      <c r="BJ135" s="146">
        <v>0</v>
      </c>
      <c r="BK135" s="146"/>
      <c r="BL135" s="146"/>
      <c r="BM135" s="146"/>
      <c r="BN135" s="146"/>
      <c r="BO135" s="146">
        <v>0</v>
      </c>
      <c r="BP135" s="146"/>
      <c r="BQ135" s="146"/>
      <c r="BR135" s="146"/>
      <c r="BS135" s="146"/>
      <c r="BT135" s="146">
        <v>0</v>
      </c>
      <c r="BU135" s="146"/>
      <c r="BV135" s="146"/>
      <c r="BW135" s="146"/>
      <c r="BX135" s="146"/>
    </row>
    <row r="136" spans="1:76" s="107" customFormat="1" ht="27.6" customHeight="1" x14ac:dyDescent="0.25">
      <c r="A136" s="127">
        <v>0</v>
      </c>
      <c r="B136" s="128"/>
      <c r="C136" s="128"/>
      <c r="D136" s="145" t="s">
        <v>570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3"/>
      <c r="Q136" s="32" t="s">
        <v>203</v>
      </c>
      <c r="R136" s="32"/>
      <c r="S136" s="32"/>
      <c r="T136" s="32"/>
      <c r="U136" s="32"/>
      <c r="V136" s="145" t="s">
        <v>376</v>
      </c>
      <c r="W136" s="102"/>
      <c r="X136" s="102"/>
      <c r="Y136" s="102"/>
      <c r="Z136" s="102"/>
      <c r="AA136" s="102"/>
      <c r="AB136" s="102"/>
      <c r="AC136" s="102"/>
      <c r="AD136" s="102"/>
      <c r="AE136" s="103"/>
      <c r="AF136" s="146">
        <v>0</v>
      </c>
      <c r="AG136" s="146"/>
      <c r="AH136" s="146"/>
      <c r="AI136" s="146"/>
      <c r="AJ136" s="146"/>
      <c r="AK136" s="146">
        <v>11667</v>
      </c>
      <c r="AL136" s="146"/>
      <c r="AM136" s="146"/>
      <c r="AN136" s="146"/>
      <c r="AO136" s="146"/>
      <c r="AP136" s="146">
        <v>11667</v>
      </c>
      <c r="AQ136" s="146"/>
      <c r="AR136" s="146"/>
      <c r="AS136" s="146"/>
      <c r="AT136" s="146"/>
      <c r="AU136" s="146">
        <v>0</v>
      </c>
      <c r="AV136" s="146"/>
      <c r="AW136" s="146"/>
      <c r="AX136" s="146"/>
      <c r="AY136" s="146"/>
      <c r="AZ136" s="146">
        <v>0</v>
      </c>
      <c r="BA136" s="146"/>
      <c r="BB136" s="146"/>
      <c r="BC136" s="146"/>
      <c r="BD136" s="146"/>
      <c r="BE136" s="146">
        <v>0</v>
      </c>
      <c r="BF136" s="146"/>
      <c r="BG136" s="146"/>
      <c r="BH136" s="146"/>
      <c r="BI136" s="146"/>
      <c r="BJ136" s="146">
        <v>0</v>
      </c>
      <c r="BK136" s="146"/>
      <c r="BL136" s="146"/>
      <c r="BM136" s="146"/>
      <c r="BN136" s="146"/>
      <c r="BO136" s="146">
        <v>0</v>
      </c>
      <c r="BP136" s="146"/>
      <c r="BQ136" s="146"/>
      <c r="BR136" s="146"/>
      <c r="BS136" s="146"/>
      <c r="BT136" s="146">
        <v>0</v>
      </c>
      <c r="BU136" s="146"/>
      <c r="BV136" s="146"/>
      <c r="BW136" s="146"/>
      <c r="BX136" s="146"/>
    </row>
    <row r="137" spans="1:76" s="107" customFormat="1" ht="27.6" customHeight="1" x14ac:dyDescent="0.25">
      <c r="A137" s="127">
        <v>0</v>
      </c>
      <c r="B137" s="128"/>
      <c r="C137" s="128"/>
      <c r="D137" s="145" t="s">
        <v>571</v>
      </c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3"/>
      <c r="Q137" s="32" t="s">
        <v>203</v>
      </c>
      <c r="R137" s="32"/>
      <c r="S137" s="32"/>
      <c r="T137" s="32"/>
      <c r="U137" s="32"/>
      <c r="V137" s="145"/>
      <c r="W137" s="102"/>
      <c r="X137" s="102"/>
      <c r="Y137" s="102"/>
      <c r="Z137" s="102"/>
      <c r="AA137" s="102"/>
      <c r="AB137" s="102"/>
      <c r="AC137" s="102"/>
      <c r="AD137" s="102"/>
      <c r="AE137" s="103"/>
      <c r="AF137" s="146">
        <v>0</v>
      </c>
      <c r="AG137" s="146"/>
      <c r="AH137" s="146"/>
      <c r="AI137" s="146"/>
      <c r="AJ137" s="146"/>
      <c r="AK137" s="146">
        <v>0</v>
      </c>
      <c r="AL137" s="146"/>
      <c r="AM137" s="146"/>
      <c r="AN137" s="146"/>
      <c r="AO137" s="146"/>
      <c r="AP137" s="146">
        <v>0</v>
      </c>
      <c r="AQ137" s="146"/>
      <c r="AR137" s="146"/>
      <c r="AS137" s="146"/>
      <c r="AT137" s="146"/>
      <c r="AU137" s="146">
        <v>0</v>
      </c>
      <c r="AV137" s="146"/>
      <c r="AW137" s="146"/>
      <c r="AX137" s="146"/>
      <c r="AY137" s="146"/>
      <c r="AZ137" s="146">
        <v>720000</v>
      </c>
      <c r="BA137" s="146"/>
      <c r="BB137" s="146"/>
      <c r="BC137" s="146"/>
      <c r="BD137" s="146"/>
      <c r="BE137" s="146">
        <v>720000</v>
      </c>
      <c r="BF137" s="146"/>
      <c r="BG137" s="146"/>
      <c r="BH137" s="146"/>
      <c r="BI137" s="146"/>
      <c r="BJ137" s="146">
        <v>0</v>
      </c>
      <c r="BK137" s="146"/>
      <c r="BL137" s="146"/>
      <c r="BM137" s="146"/>
      <c r="BN137" s="146"/>
      <c r="BO137" s="146">
        <v>0</v>
      </c>
      <c r="BP137" s="146"/>
      <c r="BQ137" s="146"/>
      <c r="BR137" s="146"/>
      <c r="BS137" s="146"/>
      <c r="BT137" s="146">
        <v>0</v>
      </c>
      <c r="BU137" s="146"/>
      <c r="BV137" s="146"/>
      <c r="BW137" s="146"/>
      <c r="BX137" s="146"/>
    </row>
    <row r="138" spans="1:76" s="7" customFormat="1" ht="15" customHeight="1" x14ac:dyDescent="0.25">
      <c r="A138" s="97">
        <v>0</v>
      </c>
      <c r="B138" s="98"/>
      <c r="C138" s="98"/>
      <c r="D138" s="144" t="s">
        <v>310</v>
      </c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10"/>
      <c r="Q138" s="142"/>
      <c r="R138" s="142"/>
      <c r="S138" s="142"/>
      <c r="T138" s="142"/>
      <c r="U138" s="142"/>
      <c r="V138" s="144"/>
      <c r="W138" s="109"/>
      <c r="X138" s="109"/>
      <c r="Y138" s="109"/>
      <c r="Z138" s="109"/>
      <c r="AA138" s="109"/>
      <c r="AB138" s="109"/>
      <c r="AC138" s="109"/>
      <c r="AD138" s="109"/>
      <c r="AE138" s="110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</row>
    <row r="139" spans="1:76" s="107" customFormat="1" ht="41.4" customHeight="1" x14ac:dyDescent="0.25">
      <c r="A139" s="127">
        <v>0</v>
      </c>
      <c r="B139" s="128"/>
      <c r="C139" s="128"/>
      <c r="D139" s="145" t="s">
        <v>572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3"/>
      <c r="Q139" s="32" t="s">
        <v>312</v>
      </c>
      <c r="R139" s="32"/>
      <c r="S139" s="32"/>
      <c r="T139" s="32"/>
      <c r="U139" s="32"/>
      <c r="V139" s="145"/>
      <c r="W139" s="102"/>
      <c r="X139" s="102"/>
      <c r="Y139" s="102"/>
      <c r="Z139" s="102"/>
      <c r="AA139" s="102"/>
      <c r="AB139" s="102"/>
      <c r="AC139" s="102"/>
      <c r="AD139" s="102"/>
      <c r="AE139" s="103"/>
      <c r="AF139" s="146">
        <v>0</v>
      </c>
      <c r="AG139" s="146"/>
      <c r="AH139" s="146"/>
      <c r="AI139" s="146"/>
      <c r="AJ139" s="146"/>
      <c r="AK139" s="146">
        <v>0</v>
      </c>
      <c r="AL139" s="146"/>
      <c r="AM139" s="146"/>
      <c r="AN139" s="146"/>
      <c r="AO139" s="146"/>
      <c r="AP139" s="146">
        <v>0</v>
      </c>
      <c r="AQ139" s="146"/>
      <c r="AR139" s="146"/>
      <c r="AS139" s="146"/>
      <c r="AT139" s="146"/>
      <c r="AU139" s="146">
        <v>0</v>
      </c>
      <c r="AV139" s="146"/>
      <c r="AW139" s="146"/>
      <c r="AX139" s="146"/>
      <c r="AY139" s="146"/>
      <c r="AZ139" s="146">
        <v>100</v>
      </c>
      <c r="BA139" s="146"/>
      <c r="BB139" s="146"/>
      <c r="BC139" s="146"/>
      <c r="BD139" s="146"/>
      <c r="BE139" s="146">
        <v>100</v>
      </c>
      <c r="BF139" s="146"/>
      <c r="BG139" s="146"/>
      <c r="BH139" s="146"/>
      <c r="BI139" s="146"/>
      <c r="BJ139" s="146">
        <v>0</v>
      </c>
      <c r="BK139" s="146"/>
      <c r="BL139" s="146"/>
      <c r="BM139" s="146"/>
      <c r="BN139" s="146"/>
      <c r="BO139" s="146">
        <v>0</v>
      </c>
      <c r="BP139" s="146"/>
      <c r="BQ139" s="146"/>
      <c r="BR139" s="146"/>
      <c r="BS139" s="146"/>
      <c r="BT139" s="146">
        <v>0</v>
      </c>
      <c r="BU139" s="146"/>
      <c r="BV139" s="146"/>
      <c r="BW139" s="146"/>
      <c r="BX139" s="146"/>
    </row>
    <row r="140" spans="1:76" s="107" customFormat="1" ht="55.2" customHeight="1" x14ac:dyDescent="0.25">
      <c r="A140" s="127">
        <v>0</v>
      </c>
      <c r="B140" s="128"/>
      <c r="C140" s="128"/>
      <c r="D140" s="145" t="s">
        <v>573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32" t="s">
        <v>312</v>
      </c>
      <c r="R140" s="32"/>
      <c r="S140" s="32"/>
      <c r="T140" s="32"/>
      <c r="U140" s="32"/>
      <c r="V140" s="145" t="s">
        <v>382</v>
      </c>
      <c r="W140" s="102"/>
      <c r="X140" s="102"/>
      <c r="Y140" s="102"/>
      <c r="Z140" s="102"/>
      <c r="AA140" s="102"/>
      <c r="AB140" s="102"/>
      <c r="AC140" s="102"/>
      <c r="AD140" s="102"/>
      <c r="AE140" s="103"/>
      <c r="AF140" s="146">
        <v>0</v>
      </c>
      <c r="AG140" s="146"/>
      <c r="AH140" s="146"/>
      <c r="AI140" s="146"/>
      <c r="AJ140" s="146"/>
      <c r="AK140" s="146">
        <v>50</v>
      </c>
      <c r="AL140" s="146"/>
      <c r="AM140" s="146"/>
      <c r="AN140" s="146"/>
      <c r="AO140" s="146"/>
      <c r="AP140" s="146">
        <v>50</v>
      </c>
      <c r="AQ140" s="146"/>
      <c r="AR140" s="146"/>
      <c r="AS140" s="146"/>
      <c r="AT140" s="146"/>
      <c r="AU140" s="146">
        <v>0</v>
      </c>
      <c r="AV140" s="146"/>
      <c r="AW140" s="146"/>
      <c r="AX140" s="146"/>
      <c r="AY140" s="146"/>
      <c r="AZ140" s="146">
        <v>50</v>
      </c>
      <c r="BA140" s="146"/>
      <c r="BB140" s="146"/>
      <c r="BC140" s="146"/>
      <c r="BD140" s="146"/>
      <c r="BE140" s="146">
        <v>50</v>
      </c>
      <c r="BF140" s="146"/>
      <c r="BG140" s="146"/>
      <c r="BH140" s="146"/>
      <c r="BI140" s="146"/>
      <c r="BJ140" s="146">
        <v>0</v>
      </c>
      <c r="BK140" s="146"/>
      <c r="BL140" s="146"/>
      <c r="BM140" s="146"/>
      <c r="BN140" s="146"/>
      <c r="BO140" s="146">
        <v>50</v>
      </c>
      <c r="BP140" s="146"/>
      <c r="BQ140" s="146"/>
      <c r="BR140" s="146"/>
      <c r="BS140" s="146"/>
      <c r="BT140" s="146">
        <v>50</v>
      </c>
      <c r="BU140" s="146"/>
      <c r="BV140" s="146"/>
      <c r="BW140" s="146"/>
      <c r="BX140" s="146"/>
    </row>
    <row r="141" spans="1:76" s="107" customFormat="1" ht="27.6" customHeight="1" x14ac:dyDescent="0.25">
      <c r="A141" s="127">
        <v>0</v>
      </c>
      <c r="B141" s="128"/>
      <c r="C141" s="128"/>
      <c r="D141" s="145" t="s">
        <v>574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3"/>
      <c r="Q141" s="32" t="s">
        <v>312</v>
      </c>
      <c r="R141" s="32"/>
      <c r="S141" s="32"/>
      <c r="T141" s="32"/>
      <c r="U141" s="32"/>
      <c r="V141" s="145"/>
      <c r="W141" s="102"/>
      <c r="X141" s="102"/>
      <c r="Y141" s="102"/>
      <c r="Z141" s="102"/>
      <c r="AA141" s="102"/>
      <c r="AB141" s="102"/>
      <c r="AC141" s="102"/>
      <c r="AD141" s="102"/>
      <c r="AE141" s="103"/>
      <c r="AF141" s="146">
        <v>0</v>
      </c>
      <c r="AG141" s="146"/>
      <c r="AH141" s="146"/>
      <c r="AI141" s="146"/>
      <c r="AJ141" s="146"/>
      <c r="AK141" s="146">
        <v>100</v>
      </c>
      <c r="AL141" s="146"/>
      <c r="AM141" s="146"/>
      <c r="AN141" s="146"/>
      <c r="AO141" s="146"/>
      <c r="AP141" s="146">
        <v>100</v>
      </c>
      <c r="AQ141" s="146"/>
      <c r="AR141" s="146"/>
      <c r="AS141" s="146"/>
      <c r="AT141" s="146"/>
      <c r="AU141" s="146">
        <v>0</v>
      </c>
      <c r="AV141" s="146"/>
      <c r="AW141" s="146"/>
      <c r="AX141" s="146"/>
      <c r="AY141" s="146"/>
      <c r="AZ141" s="146">
        <v>0</v>
      </c>
      <c r="BA141" s="146"/>
      <c r="BB141" s="146"/>
      <c r="BC141" s="146"/>
      <c r="BD141" s="146"/>
      <c r="BE141" s="146">
        <v>0</v>
      </c>
      <c r="BF141" s="146"/>
      <c r="BG141" s="146"/>
      <c r="BH141" s="146"/>
      <c r="BI141" s="146"/>
      <c r="BJ141" s="146">
        <v>0</v>
      </c>
      <c r="BK141" s="146"/>
      <c r="BL141" s="146"/>
      <c r="BM141" s="146"/>
      <c r="BN141" s="146"/>
      <c r="BO141" s="146">
        <v>0</v>
      </c>
      <c r="BP141" s="146"/>
      <c r="BQ141" s="146"/>
      <c r="BR141" s="146"/>
      <c r="BS141" s="146"/>
      <c r="BT141" s="146">
        <v>0</v>
      </c>
      <c r="BU141" s="146"/>
      <c r="BV141" s="146"/>
      <c r="BW141" s="146"/>
      <c r="BX141" s="146"/>
    </row>
    <row r="142" spans="1:76" s="107" customFormat="1" ht="41.4" customHeight="1" x14ac:dyDescent="0.25">
      <c r="A142" s="127">
        <v>0</v>
      </c>
      <c r="B142" s="128"/>
      <c r="C142" s="128"/>
      <c r="D142" s="145" t="s">
        <v>575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3"/>
      <c r="Q142" s="32" t="s">
        <v>312</v>
      </c>
      <c r="R142" s="32"/>
      <c r="S142" s="32"/>
      <c r="T142" s="32"/>
      <c r="U142" s="32"/>
      <c r="V142" s="145"/>
      <c r="W142" s="102"/>
      <c r="X142" s="102"/>
      <c r="Y142" s="102"/>
      <c r="Z142" s="102"/>
      <c r="AA142" s="102"/>
      <c r="AB142" s="102"/>
      <c r="AC142" s="102"/>
      <c r="AD142" s="102"/>
      <c r="AE142" s="103"/>
      <c r="AF142" s="146">
        <v>0</v>
      </c>
      <c r="AG142" s="146"/>
      <c r="AH142" s="146"/>
      <c r="AI142" s="146"/>
      <c r="AJ142" s="146"/>
      <c r="AK142" s="146">
        <v>0</v>
      </c>
      <c r="AL142" s="146"/>
      <c r="AM142" s="146"/>
      <c r="AN142" s="146"/>
      <c r="AO142" s="146"/>
      <c r="AP142" s="146">
        <v>0</v>
      </c>
      <c r="AQ142" s="146"/>
      <c r="AR142" s="146"/>
      <c r="AS142" s="146"/>
      <c r="AT142" s="146"/>
      <c r="AU142" s="146">
        <v>0</v>
      </c>
      <c r="AV142" s="146"/>
      <c r="AW142" s="146"/>
      <c r="AX142" s="146"/>
      <c r="AY142" s="146"/>
      <c r="AZ142" s="146">
        <v>100</v>
      </c>
      <c r="BA142" s="146"/>
      <c r="BB142" s="146"/>
      <c r="BC142" s="146"/>
      <c r="BD142" s="146"/>
      <c r="BE142" s="146">
        <v>100</v>
      </c>
      <c r="BF142" s="146"/>
      <c r="BG142" s="146"/>
      <c r="BH142" s="146"/>
      <c r="BI142" s="146"/>
      <c r="BJ142" s="146">
        <v>0</v>
      </c>
      <c r="BK142" s="146"/>
      <c r="BL142" s="146"/>
      <c r="BM142" s="146"/>
      <c r="BN142" s="146"/>
      <c r="BO142" s="146">
        <v>0</v>
      </c>
      <c r="BP142" s="146"/>
      <c r="BQ142" s="146"/>
      <c r="BR142" s="146"/>
      <c r="BS142" s="146"/>
      <c r="BT142" s="146">
        <v>0</v>
      </c>
      <c r="BU142" s="146"/>
      <c r="BV142" s="146"/>
      <c r="BW142" s="146"/>
      <c r="BX142" s="146"/>
    </row>
    <row r="144" spans="1:76" ht="14.25" customHeight="1" x14ac:dyDescent="0.25">
      <c r="A144" s="34" t="s">
        <v>362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79" ht="23.1" customHeight="1" x14ac:dyDescent="0.25">
      <c r="A145" s="62" t="s">
        <v>7</v>
      </c>
      <c r="B145" s="63"/>
      <c r="C145" s="63"/>
      <c r="D145" s="32" t="s">
        <v>10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 t="s">
        <v>9</v>
      </c>
      <c r="R145" s="32"/>
      <c r="S145" s="32"/>
      <c r="T145" s="32"/>
      <c r="U145" s="32"/>
      <c r="V145" s="32" t="s">
        <v>8</v>
      </c>
      <c r="W145" s="32"/>
      <c r="X145" s="32"/>
      <c r="Y145" s="32"/>
      <c r="Z145" s="32"/>
      <c r="AA145" s="32"/>
      <c r="AB145" s="32"/>
      <c r="AC145" s="32"/>
      <c r="AD145" s="32"/>
      <c r="AE145" s="32"/>
      <c r="AF145" s="47" t="s">
        <v>269</v>
      </c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9"/>
      <c r="AU145" s="47" t="s">
        <v>271</v>
      </c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9"/>
    </row>
    <row r="146" spans="1:79" ht="28.5" customHeight="1" x14ac:dyDescent="0.25">
      <c r="A146" s="65"/>
      <c r="B146" s="66"/>
      <c r="C146" s="66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 t="s">
        <v>5</v>
      </c>
      <c r="AG146" s="32"/>
      <c r="AH146" s="32"/>
      <c r="AI146" s="32"/>
      <c r="AJ146" s="32"/>
      <c r="AK146" s="32" t="s">
        <v>4</v>
      </c>
      <c r="AL146" s="32"/>
      <c r="AM146" s="32"/>
      <c r="AN146" s="32"/>
      <c r="AO146" s="32"/>
      <c r="AP146" s="32" t="s">
        <v>137</v>
      </c>
      <c r="AQ146" s="32"/>
      <c r="AR146" s="32"/>
      <c r="AS146" s="32"/>
      <c r="AT146" s="32"/>
      <c r="AU146" s="32" t="s">
        <v>5</v>
      </c>
      <c r="AV146" s="32"/>
      <c r="AW146" s="32"/>
      <c r="AX146" s="32"/>
      <c r="AY146" s="32"/>
      <c r="AZ146" s="32" t="s">
        <v>4</v>
      </c>
      <c r="BA146" s="32"/>
      <c r="BB146" s="32"/>
      <c r="BC146" s="32"/>
      <c r="BD146" s="32"/>
      <c r="BE146" s="32" t="s">
        <v>102</v>
      </c>
      <c r="BF146" s="32"/>
      <c r="BG146" s="32"/>
      <c r="BH146" s="32"/>
      <c r="BI146" s="32"/>
    </row>
    <row r="147" spans="1:79" ht="15" customHeight="1" x14ac:dyDescent="0.25">
      <c r="A147" s="47">
        <v>1</v>
      </c>
      <c r="B147" s="48"/>
      <c r="C147" s="48"/>
      <c r="D147" s="32">
        <v>2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>
        <v>3</v>
      </c>
      <c r="R147" s="32"/>
      <c r="S147" s="32"/>
      <c r="T147" s="32"/>
      <c r="U147" s="32"/>
      <c r="V147" s="32">
        <v>4</v>
      </c>
      <c r="W147" s="32"/>
      <c r="X147" s="32"/>
      <c r="Y147" s="32"/>
      <c r="Z147" s="32"/>
      <c r="AA147" s="32"/>
      <c r="AB147" s="32"/>
      <c r="AC147" s="32"/>
      <c r="AD147" s="32"/>
      <c r="AE147" s="32"/>
      <c r="AF147" s="32">
        <v>5</v>
      </c>
      <c r="AG147" s="32"/>
      <c r="AH147" s="32"/>
      <c r="AI147" s="32"/>
      <c r="AJ147" s="32"/>
      <c r="AK147" s="32">
        <v>6</v>
      </c>
      <c r="AL147" s="32"/>
      <c r="AM147" s="32"/>
      <c r="AN147" s="32"/>
      <c r="AO147" s="32"/>
      <c r="AP147" s="32">
        <v>7</v>
      </c>
      <c r="AQ147" s="32"/>
      <c r="AR147" s="32"/>
      <c r="AS147" s="32"/>
      <c r="AT147" s="32"/>
      <c r="AU147" s="32">
        <v>8</v>
      </c>
      <c r="AV147" s="32"/>
      <c r="AW147" s="32"/>
      <c r="AX147" s="32"/>
      <c r="AY147" s="32"/>
      <c r="AZ147" s="32">
        <v>9</v>
      </c>
      <c r="BA147" s="32"/>
      <c r="BB147" s="32"/>
      <c r="BC147" s="32"/>
      <c r="BD147" s="32"/>
      <c r="BE147" s="32">
        <v>10</v>
      </c>
      <c r="BF147" s="32"/>
      <c r="BG147" s="32"/>
      <c r="BH147" s="32"/>
      <c r="BI147" s="32"/>
    </row>
    <row r="148" spans="1:79" ht="15.75" hidden="1" customHeight="1" x14ac:dyDescent="0.25">
      <c r="A148" s="50" t="s">
        <v>168</v>
      </c>
      <c r="B148" s="51"/>
      <c r="C148" s="51"/>
      <c r="D148" s="32" t="s">
        <v>69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 t="s">
        <v>82</v>
      </c>
      <c r="R148" s="32"/>
      <c r="S148" s="32"/>
      <c r="T148" s="32"/>
      <c r="U148" s="32"/>
      <c r="V148" s="32" t="s">
        <v>83</v>
      </c>
      <c r="W148" s="32"/>
      <c r="X148" s="32"/>
      <c r="Y148" s="32"/>
      <c r="Z148" s="32"/>
      <c r="AA148" s="32"/>
      <c r="AB148" s="32"/>
      <c r="AC148" s="32"/>
      <c r="AD148" s="32"/>
      <c r="AE148" s="32"/>
      <c r="AF148" s="30" t="s">
        <v>119</v>
      </c>
      <c r="AG148" s="30"/>
      <c r="AH148" s="30"/>
      <c r="AI148" s="30"/>
      <c r="AJ148" s="30"/>
      <c r="AK148" s="35" t="s">
        <v>120</v>
      </c>
      <c r="AL148" s="35"/>
      <c r="AM148" s="35"/>
      <c r="AN148" s="35"/>
      <c r="AO148" s="35"/>
      <c r="AP148" s="61" t="s">
        <v>293</v>
      </c>
      <c r="AQ148" s="61"/>
      <c r="AR148" s="61"/>
      <c r="AS148" s="61"/>
      <c r="AT148" s="61"/>
      <c r="AU148" s="30" t="s">
        <v>121</v>
      </c>
      <c r="AV148" s="30"/>
      <c r="AW148" s="30"/>
      <c r="AX148" s="30"/>
      <c r="AY148" s="30"/>
      <c r="AZ148" s="35" t="s">
        <v>122</v>
      </c>
      <c r="BA148" s="35"/>
      <c r="BB148" s="35"/>
      <c r="BC148" s="35"/>
      <c r="BD148" s="35"/>
      <c r="BE148" s="61" t="s">
        <v>293</v>
      </c>
      <c r="BF148" s="61"/>
      <c r="BG148" s="61"/>
      <c r="BH148" s="61"/>
      <c r="BI148" s="61"/>
      <c r="CA148" t="s">
        <v>46</v>
      </c>
    </row>
    <row r="149" spans="1:79" s="7" customFormat="1" ht="13.8" x14ac:dyDescent="0.25">
      <c r="A149" s="97">
        <v>0</v>
      </c>
      <c r="B149" s="98"/>
      <c r="C149" s="98"/>
      <c r="D149" s="142" t="s">
        <v>292</v>
      </c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CA149" s="7" t="s">
        <v>47</v>
      </c>
    </row>
    <row r="150" spans="1:79" s="107" customFormat="1" ht="55.2" customHeight="1" x14ac:dyDescent="0.25">
      <c r="A150" s="127">
        <v>0</v>
      </c>
      <c r="B150" s="128"/>
      <c r="C150" s="128"/>
      <c r="D150" s="145" t="s">
        <v>561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3"/>
      <c r="Q150" s="32" t="s">
        <v>203</v>
      </c>
      <c r="R150" s="32"/>
      <c r="S150" s="32"/>
      <c r="T150" s="32"/>
      <c r="U150" s="32"/>
      <c r="V150" s="32" t="s">
        <v>374</v>
      </c>
      <c r="W150" s="32"/>
      <c r="X150" s="32"/>
      <c r="Y150" s="32"/>
      <c r="Z150" s="32"/>
      <c r="AA150" s="32"/>
      <c r="AB150" s="32"/>
      <c r="AC150" s="32"/>
      <c r="AD150" s="32"/>
      <c r="AE150" s="32"/>
      <c r="AF150" s="146">
        <v>0</v>
      </c>
      <c r="AG150" s="146"/>
      <c r="AH150" s="146"/>
      <c r="AI150" s="146"/>
      <c r="AJ150" s="146"/>
      <c r="AK150" s="146">
        <v>1669107</v>
      </c>
      <c r="AL150" s="146"/>
      <c r="AM150" s="146"/>
      <c r="AN150" s="146"/>
      <c r="AO150" s="146"/>
      <c r="AP150" s="146">
        <v>1669107</v>
      </c>
      <c r="AQ150" s="146"/>
      <c r="AR150" s="146"/>
      <c r="AS150" s="146"/>
      <c r="AT150" s="146"/>
      <c r="AU150" s="146">
        <v>0</v>
      </c>
      <c r="AV150" s="146"/>
      <c r="AW150" s="146"/>
      <c r="AX150" s="146"/>
      <c r="AY150" s="146"/>
      <c r="AZ150" s="146">
        <v>1802634</v>
      </c>
      <c r="BA150" s="146"/>
      <c r="BB150" s="146"/>
      <c r="BC150" s="146"/>
      <c r="BD150" s="146"/>
      <c r="BE150" s="146">
        <v>1802634</v>
      </c>
      <c r="BF150" s="146"/>
      <c r="BG150" s="146"/>
      <c r="BH150" s="146"/>
      <c r="BI150" s="146"/>
    </row>
    <row r="151" spans="1:79" s="107" customFormat="1" ht="55.2" customHeight="1" x14ac:dyDescent="0.25">
      <c r="A151" s="127">
        <v>0</v>
      </c>
      <c r="B151" s="128"/>
      <c r="C151" s="128"/>
      <c r="D151" s="145" t="s">
        <v>562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3"/>
      <c r="Q151" s="32" t="s">
        <v>203</v>
      </c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146">
        <v>0</v>
      </c>
      <c r="AG151" s="146"/>
      <c r="AH151" s="146"/>
      <c r="AI151" s="146"/>
      <c r="AJ151" s="146"/>
      <c r="AK151" s="146">
        <v>0</v>
      </c>
      <c r="AL151" s="146"/>
      <c r="AM151" s="146"/>
      <c r="AN151" s="146"/>
      <c r="AO151" s="146"/>
      <c r="AP151" s="146">
        <v>0</v>
      </c>
      <c r="AQ151" s="146"/>
      <c r="AR151" s="146"/>
      <c r="AS151" s="146"/>
      <c r="AT151" s="146"/>
      <c r="AU151" s="146">
        <v>0</v>
      </c>
      <c r="AV151" s="146"/>
      <c r="AW151" s="146"/>
      <c r="AX151" s="146"/>
      <c r="AY151" s="146"/>
      <c r="AZ151" s="146">
        <v>0</v>
      </c>
      <c r="BA151" s="146"/>
      <c r="BB151" s="146"/>
      <c r="BC151" s="146"/>
      <c r="BD151" s="146"/>
      <c r="BE151" s="146">
        <v>0</v>
      </c>
      <c r="BF151" s="146"/>
      <c r="BG151" s="146"/>
      <c r="BH151" s="146"/>
      <c r="BI151" s="146"/>
    </row>
    <row r="152" spans="1:79" s="107" customFormat="1" ht="69" customHeight="1" x14ac:dyDescent="0.25">
      <c r="A152" s="127">
        <v>0</v>
      </c>
      <c r="B152" s="128"/>
      <c r="C152" s="128"/>
      <c r="D152" s="145" t="s">
        <v>557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3"/>
      <c r="Q152" s="32" t="s">
        <v>203</v>
      </c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146">
        <v>0</v>
      </c>
      <c r="AG152" s="146"/>
      <c r="AH152" s="146"/>
      <c r="AI152" s="146"/>
      <c r="AJ152" s="146"/>
      <c r="AK152" s="146">
        <v>0</v>
      </c>
      <c r="AL152" s="146"/>
      <c r="AM152" s="146"/>
      <c r="AN152" s="146"/>
      <c r="AO152" s="146"/>
      <c r="AP152" s="146">
        <v>0</v>
      </c>
      <c r="AQ152" s="146"/>
      <c r="AR152" s="146"/>
      <c r="AS152" s="146"/>
      <c r="AT152" s="146"/>
      <c r="AU152" s="146">
        <v>0</v>
      </c>
      <c r="AV152" s="146"/>
      <c r="AW152" s="146"/>
      <c r="AX152" s="146"/>
      <c r="AY152" s="146"/>
      <c r="AZ152" s="146">
        <v>0</v>
      </c>
      <c r="BA152" s="146"/>
      <c r="BB152" s="146"/>
      <c r="BC152" s="146"/>
      <c r="BD152" s="146"/>
      <c r="BE152" s="146">
        <v>0</v>
      </c>
      <c r="BF152" s="146"/>
      <c r="BG152" s="146"/>
      <c r="BH152" s="146"/>
      <c r="BI152" s="146"/>
    </row>
    <row r="153" spans="1:79" s="107" customFormat="1" ht="110.4" customHeight="1" x14ac:dyDescent="0.25">
      <c r="A153" s="127">
        <v>0</v>
      </c>
      <c r="B153" s="128"/>
      <c r="C153" s="128"/>
      <c r="D153" s="145" t="s">
        <v>563</v>
      </c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3"/>
      <c r="Q153" s="32" t="s">
        <v>203</v>
      </c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146">
        <v>0</v>
      </c>
      <c r="AG153" s="146"/>
      <c r="AH153" s="146"/>
      <c r="AI153" s="146"/>
      <c r="AJ153" s="146"/>
      <c r="AK153" s="146">
        <v>0</v>
      </c>
      <c r="AL153" s="146"/>
      <c r="AM153" s="146"/>
      <c r="AN153" s="146"/>
      <c r="AO153" s="146"/>
      <c r="AP153" s="146">
        <v>0</v>
      </c>
      <c r="AQ153" s="146"/>
      <c r="AR153" s="146"/>
      <c r="AS153" s="146"/>
      <c r="AT153" s="146"/>
      <c r="AU153" s="146">
        <v>0</v>
      </c>
      <c r="AV153" s="146"/>
      <c r="AW153" s="146"/>
      <c r="AX153" s="146"/>
      <c r="AY153" s="146"/>
      <c r="AZ153" s="146">
        <v>0</v>
      </c>
      <c r="BA153" s="146"/>
      <c r="BB153" s="146"/>
      <c r="BC153" s="146"/>
      <c r="BD153" s="146"/>
      <c r="BE153" s="146">
        <v>0</v>
      </c>
      <c r="BF153" s="146"/>
      <c r="BG153" s="146"/>
      <c r="BH153" s="146"/>
      <c r="BI153" s="146"/>
    </row>
    <row r="154" spans="1:79" s="7" customFormat="1" ht="13.8" x14ac:dyDescent="0.25">
      <c r="A154" s="97">
        <v>0</v>
      </c>
      <c r="B154" s="98"/>
      <c r="C154" s="98"/>
      <c r="D154" s="144" t="s">
        <v>300</v>
      </c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10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</row>
    <row r="155" spans="1:79" s="107" customFormat="1" ht="27.6" customHeight="1" x14ac:dyDescent="0.25">
      <c r="A155" s="127">
        <v>0</v>
      </c>
      <c r="B155" s="128"/>
      <c r="C155" s="128"/>
      <c r="D155" s="145" t="s">
        <v>564</v>
      </c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3"/>
      <c r="Q155" s="32" t="s">
        <v>295</v>
      </c>
      <c r="R155" s="32"/>
      <c r="S155" s="32"/>
      <c r="T155" s="32"/>
      <c r="U155" s="32"/>
      <c r="V155" s="32" t="s">
        <v>374</v>
      </c>
      <c r="W155" s="32"/>
      <c r="X155" s="32"/>
      <c r="Y155" s="32"/>
      <c r="Z155" s="32"/>
      <c r="AA155" s="32"/>
      <c r="AB155" s="32"/>
      <c r="AC155" s="32"/>
      <c r="AD155" s="32"/>
      <c r="AE155" s="32"/>
      <c r="AF155" s="146">
        <v>0</v>
      </c>
      <c r="AG155" s="146"/>
      <c r="AH155" s="146"/>
      <c r="AI155" s="146"/>
      <c r="AJ155" s="146"/>
      <c r="AK155" s="146">
        <v>1</v>
      </c>
      <c r="AL155" s="146"/>
      <c r="AM155" s="146"/>
      <c r="AN155" s="146"/>
      <c r="AO155" s="146"/>
      <c r="AP155" s="146">
        <v>1</v>
      </c>
      <c r="AQ155" s="146"/>
      <c r="AR155" s="146"/>
      <c r="AS155" s="146"/>
      <c r="AT155" s="146"/>
      <c r="AU155" s="146">
        <v>0</v>
      </c>
      <c r="AV155" s="146"/>
      <c r="AW155" s="146"/>
      <c r="AX155" s="146"/>
      <c r="AY155" s="146"/>
      <c r="AZ155" s="146">
        <v>1</v>
      </c>
      <c r="BA155" s="146"/>
      <c r="BB155" s="146"/>
      <c r="BC155" s="146"/>
      <c r="BD155" s="146"/>
      <c r="BE155" s="146">
        <v>1</v>
      </c>
      <c r="BF155" s="146"/>
      <c r="BG155" s="146"/>
      <c r="BH155" s="146"/>
      <c r="BI155" s="146"/>
    </row>
    <row r="156" spans="1:79" s="107" customFormat="1" ht="27.6" customHeight="1" x14ac:dyDescent="0.25">
      <c r="A156" s="127">
        <v>0</v>
      </c>
      <c r="B156" s="128"/>
      <c r="C156" s="128"/>
      <c r="D156" s="145" t="s">
        <v>565</v>
      </c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3"/>
      <c r="Q156" s="32" t="s">
        <v>295</v>
      </c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146">
        <v>0</v>
      </c>
      <c r="AG156" s="146"/>
      <c r="AH156" s="146"/>
      <c r="AI156" s="146"/>
      <c r="AJ156" s="146"/>
      <c r="AK156" s="146">
        <v>0</v>
      </c>
      <c r="AL156" s="146"/>
      <c r="AM156" s="146"/>
      <c r="AN156" s="146"/>
      <c r="AO156" s="146"/>
      <c r="AP156" s="146">
        <v>0</v>
      </c>
      <c r="AQ156" s="146"/>
      <c r="AR156" s="146"/>
      <c r="AS156" s="146"/>
      <c r="AT156" s="146"/>
      <c r="AU156" s="146">
        <v>0</v>
      </c>
      <c r="AV156" s="146"/>
      <c r="AW156" s="146"/>
      <c r="AX156" s="146"/>
      <c r="AY156" s="146"/>
      <c r="AZ156" s="146">
        <v>0</v>
      </c>
      <c r="BA156" s="146"/>
      <c r="BB156" s="146"/>
      <c r="BC156" s="146"/>
      <c r="BD156" s="146"/>
      <c r="BE156" s="146">
        <v>0</v>
      </c>
      <c r="BF156" s="146"/>
      <c r="BG156" s="146"/>
      <c r="BH156" s="146"/>
      <c r="BI156" s="146"/>
    </row>
    <row r="157" spans="1:79" s="107" customFormat="1" ht="27.6" customHeight="1" x14ac:dyDescent="0.25">
      <c r="A157" s="127">
        <v>0</v>
      </c>
      <c r="B157" s="128"/>
      <c r="C157" s="128"/>
      <c r="D157" s="145" t="s">
        <v>566</v>
      </c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3"/>
      <c r="Q157" s="32" t="s">
        <v>395</v>
      </c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146">
        <v>0</v>
      </c>
      <c r="AG157" s="146"/>
      <c r="AH157" s="146"/>
      <c r="AI157" s="146"/>
      <c r="AJ157" s="146"/>
      <c r="AK157" s="146">
        <v>0</v>
      </c>
      <c r="AL157" s="146"/>
      <c r="AM157" s="146"/>
      <c r="AN157" s="146"/>
      <c r="AO157" s="146"/>
      <c r="AP157" s="146">
        <v>0</v>
      </c>
      <c r="AQ157" s="146"/>
      <c r="AR157" s="146"/>
      <c r="AS157" s="146"/>
      <c r="AT157" s="146"/>
      <c r="AU157" s="146">
        <v>0</v>
      </c>
      <c r="AV157" s="146"/>
      <c r="AW157" s="146"/>
      <c r="AX157" s="146"/>
      <c r="AY157" s="146"/>
      <c r="AZ157" s="146">
        <v>0</v>
      </c>
      <c r="BA157" s="146"/>
      <c r="BB157" s="146"/>
      <c r="BC157" s="146"/>
      <c r="BD157" s="146"/>
      <c r="BE157" s="146">
        <v>0</v>
      </c>
      <c r="BF157" s="146"/>
      <c r="BG157" s="146"/>
      <c r="BH157" s="146"/>
      <c r="BI157" s="146"/>
    </row>
    <row r="158" spans="1:79" s="107" customFormat="1" ht="27.6" customHeight="1" x14ac:dyDescent="0.25">
      <c r="A158" s="127">
        <v>0</v>
      </c>
      <c r="B158" s="128"/>
      <c r="C158" s="128"/>
      <c r="D158" s="145" t="s">
        <v>567</v>
      </c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3"/>
      <c r="Q158" s="32" t="s">
        <v>395</v>
      </c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146">
        <v>0</v>
      </c>
      <c r="AG158" s="146"/>
      <c r="AH158" s="146"/>
      <c r="AI158" s="146"/>
      <c r="AJ158" s="146"/>
      <c r="AK158" s="146">
        <v>0</v>
      </c>
      <c r="AL158" s="146"/>
      <c r="AM158" s="146"/>
      <c r="AN158" s="146"/>
      <c r="AO158" s="146"/>
      <c r="AP158" s="146">
        <v>0</v>
      </c>
      <c r="AQ158" s="146"/>
      <c r="AR158" s="146"/>
      <c r="AS158" s="146"/>
      <c r="AT158" s="146"/>
      <c r="AU158" s="146">
        <v>0</v>
      </c>
      <c r="AV158" s="146"/>
      <c r="AW158" s="146"/>
      <c r="AX158" s="146"/>
      <c r="AY158" s="146"/>
      <c r="AZ158" s="146">
        <v>0</v>
      </c>
      <c r="BA158" s="146"/>
      <c r="BB158" s="146"/>
      <c r="BC158" s="146"/>
      <c r="BD158" s="146"/>
      <c r="BE158" s="146">
        <v>0</v>
      </c>
      <c r="BF158" s="146"/>
      <c r="BG158" s="146"/>
      <c r="BH158" s="146"/>
      <c r="BI158" s="146"/>
    </row>
    <row r="159" spans="1:79" s="7" customFormat="1" ht="13.8" x14ac:dyDescent="0.25">
      <c r="A159" s="97">
        <v>0</v>
      </c>
      <c r="B159" s="98"/>
      <c r="C159" s="98"/>
      <c r="D159" s="144" t="s">
        <v>306</v>
      </c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10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  <c r="BI159" s="143"/>
    </row>
    <row r="160" spans="1:79" s="107" customFormat="1" ht="27.6" customHeight="1" x14ac:dyDescent="0.25">
      <c r="A160" s="127">
        <v>0</v>
      </c>
      <c r="B160" s="128"/>
      <c r="C160" s="128"/>
      <c r="D160" s="145" t="s">
        <v>568</v>
      </c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3"/>
      <c r="Q160" s="32" t="s">
        <v>203</v>
      </c>
      <c r="R160" s="32"/>
      <c r="S160" s="32"/>
      <c r="T160" s="32"/>
      <c r="U160" s="32"/>
      <c r="V160" s="145" t="s">
        <v>376</v>
      </c>
      <c r="W160" s="102"/>
      <c r="X160" s="102"/>
      <c r="Y160" s="102"/>
      <c r="Z160" s="102"/>
      <c r="AA160" s="102"/>
      <c r="AB160" s="102"/>
      <c r="AC160" s="102"/>
      <c r="AD160" s="102"/>
      <c r="AE160" s="103"/>
      <c r="AF160" s="146">
        <v>0</v>
      </c>
      <c r="AG160" s="146"/>
      <c r="AH160" s="146"/>
      <c r="AI160" s="146"/>
      <c r="AJ160" s="146"/>
      <c r="AK160" s="146">
        <v>1669107</v>
      </c>
      <c r="AL160" s="146"/>
      <c r="AM160" s="146"/>
      <c r="AN160" s="146"/>
      <c r="AO160" s="146"/>
      <c r="AP160" s="146">
        <v>1669107</v>
      </c>
      <c r="AQ160" s="146"/>
      <c r="AR160" s="146"/>
      <c r="AS160" s="146"/>
      <c r="AT160" s="146"/>
      <c r="AU160" s="146">
        <v>0</v>
      </c>
      <c r="AV160" s="146"/>
      <c r="AW160" s="146"/>
      <c r="AX160" s="146"/>
      <c r="AY160" s="146"/>
      <c r="AZ160" s="146">
        <v>1802634</v>
      </c>
      <c r="BA160" s="146"/>
      <c r="BB160" s="146"/>
      <c r="BC160" s="146"/>
      <c r="BD160" s="146"/>
      <c r="BE160" s="146">
        <v>1802634</v>
      </c>
      <c r="BF160" s="146"/>
      <c r="BG160" s="146"/>
      <c r="BH160" s="146"/>
      <c r="BI160" s="146"/>
    </row>
    <row r="161" spans="1:79" s="107" customFormat="1" ht="27.6" customHeight="1" x14ac:dyDescent="0.25">
      <c r="A161" s="127">
        <v>0</v>
      </c>
      <c r="B161" s="128"/>
      <c r="C161" s="128"/>
      <c r="D161" s="145" t="s">
        <v>569</v>
      </c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3"/>
      <c r="Q161" s="32" t="s">
        <v>203</v>
      </c>
      <c r="R161" s="32"/>
      <c r="S161" s="32"/>
      <c r="T161" s="32"/>
      <c r="U161" s="32"/>
      <c r="V161" s="145" t="s">
        <v>376</v>
      </c>
      <c r="W161" s="102"/>
      <c r="X161" s="102"/>
      <c r="Y161" s="102"/>
      <c r="Z161" s="102"/>
      <c r="AA161" s="102"/>
      <c r="AB161" s="102"/>
      <c r="AC161" s="102"/>
      <c r="AD161" s="102"/>
      <c r="AE161" s="103"/>
      <c r="AF161" s="146">
        <v>0</v>
      </c>
      <c r="AG161" s="146"/>
      <c r="AH161" s="146"/>
      <c r="AI161" s="146"/>
      <c r="AJ161" s="146"/>
      <c r="AK161" s="146">
        <v>0</v>
      </c>
      <c r="AL161" s="146"/>
      <c r="AM161" s="146"/>
      <c r="AN161" s="146"/>
      <c r="AO161" s="146"/>
      <c r="AP161" s="146">
        <v>0</v>
      </c>
      <c r="AQ161" s="146"/>
      <c r="AR161" s="146"/>
      <c r="AS161" s="146"/>
      <c r="AT161" s="146"/>
      <c r="AU161" s="146">
        <v>0</v>
      </c>
      <c r="AV161" s="146"/>
      <c r="AW161" s="146"/>
      <c r="AX161" s="146"/>
      <c r="AY161" s="146"/>
      <c r="AZ161" s="146">
        <v>0</v>
      </c>
      <c r="BA161" s="146"/>
      <c r="BB161" s="146"/>
      <c r="BC161" s="146"/>
      <c r="BD161" s="146"/>
      <c r="BE161" s="146">
        <v>0</v>
      </c>
      <c r="BF161" s="146"/>
      <c r="BG161" s="146"/>
      <c r="BH161" s="146"/>
      <c r="BI161" s="146"/>
    </row>
    <row r="162" spans="1:79" s="107" customFormat="1" ht="27.6" customHeight="1" x14ac:dyDescent="0.25">
      <c r="A162" s="127">
        <v>0</v>
      </c>
      <c r="B162" s="128"/>
      <c r="C162" s="128"/>
      <c r="D162" s="145" t="s">
        <v>570</v>
      </c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3"/>
      <c r="Q162" s="32" t="s">
        <v>203</v>
      </c>
      <c r="R162" s="32"/>
      <c r="S162" s="32"/>
      <c r="T162" s="32"/>
      <c r="U162" s="32"/>
      <c r="V162" s="145" t="s">
        <v>376</v>
      </c>
      <c r="W162" s="102"/>
      <c r="X162" s="102"/>
      <c r="Y162" s="102"/>
      <c r="Z162" s="102"/>
      <c r="AA162" s="102"/>
      <c r="AB162" s="102"/>
      <c r="AC162" s="102"/>
      <c r="AD162" s="102"/>
      <c r="AE162" s="103"/>
      <c r="AF162" s="146">
        <v>0</v>
      </c>
      <c r="AG162" s="146"/>
      <c r="AH162" s="146"/>
      <c r="AI162" s="146"/>
      <c r="AJ162" s="146"/>
      <c r="AK162" s="146">
        <v>0</v>
      </c>
      <c r="AL162" s="146"/>
      <c r="AM162" s="146"/>
      <c r="AN162" s="146"/>
      <c r="AO162" s="146"/>
      <c r="AP162" s="146">
        <v>0</v>
      </c>
      <c r="AQ162" s="146"/>
      <c r="AR162" s="146"/>
      <c r="AS162" s="146"/>
      <c r="AT162" s="146"/>
      <c r="AU162" s="146">
        <v>0</v>
      </c>
      <c r="AV162" s="146"/>
      <c r="AW162" s="146"/>
      <c r="AX162" s="146"/>
      <c r="AY162" s="146"/>
      <c r="AZ162" s="146">
        <v>0</v>
      </c>
      <c r="BA162" s="146"/>
      <c r="BB162" s="146"/>
      <c r="BC162" s="146"/>
      <c r="BD162" s="146"/>
      <c r="BE162" s="146">
        <v>0</v>
      </c>
      <c r="BF162" s="146"/>
      <c r="BG162" s="146"/>
      <c r="BH162" s="146"/>
      <c r="BI162" s="146"/>
    </row>
    <row r="163" spans="1:79" s="107" customFormat="1" ht="27.6" customHeight="1" x14ac:dyDescent="0.25">
      <c r="A163" s="127">
        <v>0</v>
      </c>
      <c r="B163" s="128"/>
      <c r="C163" s="128"/>
      <c r="D163" s="145" t="s">
        <v>571</v>
      </c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3"/>
      <c r="Q163" s="32" t="s">
        <v>203</v>
      </c>
      <c r="R163" s="32"/>
      <c r="S163" s="32"/>
      <c r="T163" s="32"/>
      <c r="U163" s="32"/>
      <c r="V163" s="145"/>
      <c r="W163" s="102"/>
      <c r="X163" s="102"/>
      <c r="Y163" s="102"/>
      <c r="Z163" s="102"/>
      <c r="AA163" s="102"/>
      <c r="AB163" s="102"/>
      <c r="AC163" s="102"/>
      <c r="AD163" s="102"/>
      <c r="AE163" s="103"/>
      <c r="AF163" s="146">
        <v>0</v>
      </c>
      <c r="AG163" s="146"/>
      <c r="AH163" s="146"/>
      <c r="AI163" s="146"/>
      <c r="AJ163" s="146"/>
      <c r="AK163" s="146">
        <v>0</v>
      </c>
      <c r="AL163" s="146"/>
      <c r="AM163" s="146"/>
      <c r="AN163" s="146"/>
      <c r="AO163" s="146"/>
      <c r="AP163" s="146">
        <v>0</v>
      </c>
      <c r="AQ163" s="146"/>
      <c r="AR163" s="146"/>
      <c r="AS163" s="146"/>
      <c r="AT163" s="146"/>
      <c r="AU163" s="146">
        <v>0</v>
      </c>
      <c r="AV163" s="146"/>
      <c r="AW163" s="146"/>
      <c r="AX163" s="146"/>
      <c r="AY163" s="146"/>
      <c r="AZ163" s="146">
        <v>0</v>
      </c>
      <c r="BA163" s="146"/>
      <c r="BB163" s="146"/>
      <c r="BC163" s="146"/>
      <c r="BD163" s="146"/>
      <c r="BE163" s="146">
        <v>0</v>
      </c>
      <c r="BF163" s="146"/>
      <c r="BG163" s="146"/>
      <c r="BH163" s="146"/>
      <c r="BI163" s="146"/>
    </row>
    <row r="164" spans="1:79" s="7" customFormat="1" ht="13.8" x14ac:dyDescent="0.25">
      <c r="A164" s="97">
        <v>0</v>
      </c>
      <c r="B164" s="98"/>
      <c r="C164" s="98"/>
      <c r="D164" s="144" t="s">
        <v>310</v>
      </c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10"/>
      <c r="Q164" s="142"/>
      <c r="R164" s="142"/>
      <c r="S164" s="142"/>
      <c r="T164" s="142"/>
      <c r="U164" s="142"/>
      <c r="V164" s="144"/>
      <c r="W164" s="109"/>
      <c r="X164" s="109"/>
      <c r="Y164" s="109"/>
      <c r="Z164" s="109"/>
      <c r="AA164" s="109"/>
      <c r="AB164" s="109"/>
      <c r="AC164" s="109"/>
      <c r="AD164" s="109"/>
      <c r="AE164" s="110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  <c r="BI164" s="143"/>
    </row>
    <row r="165" spans="1:79" s="107" customFormat="1" ht="41.4" customHeight="1" x14ac:dyDescent="0.25">
      <c r="A165" s="127">
        <v>0</v>
      </c>
      <c r="B165" s="128"/>
      <c r="C165" s="128"/>
      <c r="D165" s="145" t="s">
        <v>572</v>
      </c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3"/>
      <c r="Q165" s="32" t="s">
        <v>312</v>
      </c>
      <c r="R165" s="32"/>
      <c r="S165" s="32"/>
      <c r="T165" s="32"/>
      <c r="U165" s="32"/>
      <c r="V165" s="145"/>
      <c r="W165" s="102"/>
      <c r="X165" s="102"/>
      <c r="Y165" s="102"/>
      <c r="Z165" s="102"/>
      <c r="AA165" s="102"/>
      <c r="AB165" s="102"/>
      <c r="AC165" s="102"/>
      <c r="AD165" s="102"/>
      <c r="AE165" s="103"/>
      <c r="AF165" s="146">
        <v>0</v>
      </c>
      <c r="AG165" s="146"/>
      <c r="AH165" s="146"/>
      <c r="AI165" s="146"/>
      <c r="AJ165" s="146"/>
      <c r="AK165" s="146">
        <v>0</v>
      </c>
      <c r="AL165" s="146"/>
      <c r="AM165" s="146"/>
      <c r="AN165" s="146"/>
      <c r="AO165" s="146"/>
      <c r="AP165" s="146">
        <v>0</v>
      </c>
      <c r="AQ165" s="146"/>
      <c r="AR165" s="146"/>
      <c r="AS165" s="146"/>
      <c r="AT165" s="146"/>
      <c r="AU165" s="146">
        <v>0</v>
      </c>
      <c r="AV165" s="146"/>
      <c r="AW165" s="146"/>
      <c r="AX165" s="146"/>
      <c r="AY165" s="146"/>
      <c r="AZ165" s="146">
        <v>0</v>
      </c>
      <c r="BA165" s="146"/>
      <c r="BB165" s="146"/>
      <c r="BC165" s="146"/>
      <c r="BD165" s="146"/>
      <c r="BE165" s="146">
        <v>0</v>
      </c>
      <c r="BF165" s="146"/>
      <c r="BG165" s="146"/>
      <c r="BH165" s="146"/>
      <c r="BI165" s="146"/>
    </row>
    <row r="166" spans="1:79" s="107" customFormat="1" ht="55.2" customHeight="1" x14ac:dyDescent="0.25">
      <c r="A166" s="127">
        <v>0</v>
      </c>
      <c r="B166" s="128"/>
      <c r="C166" s="128"/>
      <c r="D166" s="145" t="s">
        <v>573</v>
      </c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3"/>
      <c r="Q166" s="32" t="s">
        <v>312</v>
      </c>
      <c r="R166" s="32"/>
      <c r="S166" s="32"/>
      <c r="T166" s="32"/>
      <c r="U166" s="32"/>
      <c r="V166" s="145" t="s">
        <v>382</v>
      </c>
      <c r="W166" s="102"/>
      <c r="X166" s="102"/>
      <c r="Y166" s="102"/>
      <c r="Z166" s="102"/>
      <c r="AA166" s="102"/>
      <c r="AB166" s="102"/>
      <c r="AC166" s="102"/>
      <c r="AD166" s="102"/>
      <c r="AE166" s="103"/>
      <c r="AF166" s="146">
        <v>0</v>
      </c>
      <c r="AG166" s="146"/>
      <c r="AH166" s="146"/>
      <c r="AI166" s="146"/>
      <c r="AJ166" s="146"/>
      <c r="AK166" s="146">
        <v>50</v>
      </c>
      <c r="AL166" s="146"/>
      <c r="AM166" s="146"/>
      <c r="AN166" s="146"/>
      <c r="AO166" s="146"/>
      <c r="AP166" s="146">
        <v>50</v>
      </c>
      <c r="AQ166" s="146"/>
      <c r="AR166" s="146"/>
      <c r="AS166" s="146"/>
      <c r="AT166" s="146"/>
      <c r="AU166" s="146">
        <v>0</v>
      </c>
      <c r="AV166" s="146"/>
      <c r="AW166" s="146"/>
      <c r="AX166" s="146"/>
      <c r="AY166" s="146"/>
      <c r="AZ166" s="146">
        <v>50</v>
      </c>
      <c r="BA166" s="146"/>
      <c r="BB166" s="146"/>
      <c r="BC166" s="146"/>
      <c r="BD166" s="146"/>
      <c r="BE166" s="146">
        <v>50</v>
      </c>
      <c r="BF166" s="146"/>
      <c r="BG166" s="146"/>
      <c r="BH166" s="146"/>
      <c r="BI166" s="146"/>
    </row>
    <row r="167" spans="1:79" s="107" customFormat="1" ht="27.6" customHeight="1" x14ac:dyDescent="0.25">
      <c r="A167" s="127">
        <v>0</v>
      </c>
      <c r="B167" s="128"/>
      <c r="C167" s="128"/>
      <c r="D167" s="145" t="s">
        <v>574</v>
      </c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3"/>
      <c r="Q167" s="32" t="s">
        <v>312</v>
      </c>
      <c r="R167" s="32"/>
      <c r="S167" s="32"/>
      <c r="T167" s="32"/>
      <c r="U167" s="32"/>
      <c r="V167" s="145"/>
      <c r="W167" s="102"/>
      <c r="X167" s="102"/>
      <c r="Y167" s="102"/>
      <c r="Z167" s="102"/>
      <c r="AA167" s="102"/>
      <c r="AB167" s="102"/>
      <c r="AC167" s="102"/>
      <c r="AD167" s="102"/>
      <c r="AE167" s="103"/>
      <c r="AF167" s="146">
        <v>0</v>
      </c>
      <c r="AG167" s="146"/>
      <c r="AH167" s="146"/>
      <c r="AI167" s="146"/>
      <c r="AJ167" s="146"/>
      <c r="AK167" s="146">
        <v>0</v>
      </c>
      <c r="AL167" s="146"/>
      <c r="AM167" s="146"/>
      <c r="AN167" s="146"/>
      <c r="AO167" s="146"/>
      <c r="AP167" s="146">
        <v>0</v>
      </c>
      <c r="AQ167" s="146"/>
      <c r="AR167" s="146"/>
      <c r="AS167" s="146"/>
      <c r="AT167" s="146"/>
      <c r="AU167" s="146">
        <v>0</v>
      </c>
      <c r="AV167" s="146"/>
      <c r="AW167" s="146"/>
      <c r="AX167" s="146"/>
      <c r="AY167" s="146"/>
      <c r="AZ167" s="146">
        <v>0</v>
      </c>
      <c r="BA167" s="146"/>
      <c r="BB167" s="146"/>
      <c r="BC167" s="146"/>
      <c r="BD167" s="146"/>
      <c r="BE167" s="146">
        <v>0</v>
      </c>
      <c r="BF167" s="146"/>
      <c r="BG167" s="146"/>
      <c r="BH167" s="146"/>
      <c r="BI167" s="146"/>
    </row>
    <row r="168" spans="1:79" s="107" customFormat="1" ht="41.4" customHeight="1" x14ac:dyDescent="0.25">
      <c r="A168" s="127">
        <v>0</v>
      </c>
      <c r="B168" s="128"/>
      <c r="C168" s="128"/>
      <c r="D168" s="145" t="s">
        <v>575</v>
      </c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3"/>
      <c r="Q168" s="32" t="s">
        <v>312</v>
      </c>
      <c r="R168" s="32"/>
      <c r="S168" s="32"/>
      <c r="T168" s="32"/>
      <c r="U168" s="32"/>
      <c r="V168" s="145"/>
      <c r="W168" s="102"/>
      <c r="X168" s="102"/>
      <c r="Y168" s="102"/>
      <c r="Z168" s="102"/>
      <c r="AA168" s="102"/>
      <c r="AB168" s="102"/>
      <c r="AC168" s="102"/>
      <c r="AD168" s="102"/>
      <c r="AE168" s="103"/>
      <c r="AF168" s="146">
        <v>0</v>
      </c>
      <c r="AG168" s="146"/>
      <c r="AH168" s="146"/>
      <c r="AI168" s="146"/>
      <c r="AJ168" s="146"/>
      <c r="AK168" s="146">
        <v>0</v>
      </c>
      <c r="AL168" s="146"/>
      <c r="AM168" s="146"/>
      <c r="AN168" s="146"/>
      <c r="AO168" s="146"/>
      <c r="AP168" s="146">
        <v>0</v>
      </c>
      <c r="AQ168" s="146"/>
      <c r="AR168" s="146"/>
      <c r="AS168" s="146"/>
      <c r="AT168" s="146"/>
      <c r="AU168" s="146">
        <v>0</v>
      </c>
      <c r="AV168" s="146"/>
      <c r="AW168" s="146"/>
      <c r="AX168" s="146"/>
      <c r="AY168" s="146"/>
      <c r="AZ168" s="146">
        <v>0</v>
      </c>
      <c r="BA168" s="146"/>
      <c r="BB168" s="146"/>
      <c r="BC168" s="146"/>
      <c r="BD168" s="146"/>
      <c r="BE168" s="146">
        <v>0</v>
      </c>
      <c r="BF168" s="146"/>
      <c r="BG168" s="146"/>
      <c r="BH168" s="146"/>
      <c r="BI168" s="146"/>
    </row>
    <row r="170" spans="1:79" ht="14.25" customHeight="1" x14ac:dyDescent="0.25">
      <c r="A170" s="34" t="s">
        <v>138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1" spans="1:79" ht="15" customHeight="1" x14ac:dyDescent="0.25">
      <c r="A171" s="55" t="s">
        <v>265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</row>
    <row r="172" spans="1:79" ht="12.9" customHeight="1" x14ac:dyDescent="0.25">
      <c r="A172" s="62" t="s">
        <v>20</v>
      </c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4"/>
      <c r="U172" s="32" t="s">
        <v>266</v>
      </c>
      <c r="V172" s="32"/>
      <c r="W172" s="32"/>
      <c r="X172" s="32"/>
      <c r="Y172" s="32"/>
      <c r="Z172" s="32"/>
      <c r="AA172" s="32"/>
      <c r="AB172" s="32"/>
      <c r="AC172" s="32"/>
      <c r="AD172" s="32"/>
      <c r="AE172" s="32" t="s">
        <v>267</v>
      </c>
      <c r="AF172" s="32"/>
      <c r="AG172" s="32"/>
      <c r="AH172" s="32"/>
      <c r="AI172" s="32"/>
      <c r="AJ172" s="32"/>
      <c r="AK172" s="32"/>
      <c r="AL172" s="32"/>
      <c r="AM172" s="32"/>
      <c r="AN172" s="32"/>
      <c r="AO172" s="32" t="s">
        <v>268</v>
      </c>
      <c r="AP172" s="32"/>
      <c r="AQ172" s="32"/>
      <c r="AR172" s="32"/>
      <c r="AS172" s="32"/>
      <c r="AT172" s="32"/>
      <c r="AU172" s="32"/>
      <c r="AV172" s="32"/>
      <c r="AW172" s="32"/>
      <c r="AX172" s="32"/>
      <c r="AY172" s="32" t="s">
        <v>269</v>
      </c>
      <c r="AZ172" s="32"/>
      <c r="BA172" s="32"/>
      <c r="BB172" s="32"/>
      <c r="BC172" s="32"/>
      <c r="BD172" s="32"/>
      <c r="BE172" s="32"/>
      <c r="BF172" s="32"/>
      <c r="BG172" s="32"/>
      <c r="BH172" s="32"/>
      <c r="BI172" s="32" t="s">
        <v>271</v>
      </c>
      <c r="BJ172" s="32"/>
      <c r="BK172" s="32"/>
      <c r="BL172" s="32"/>
      <c r="BM172" s="32"/>
      <c r="BN172" s="32"/>
      <c r="BO172" s="32"/>
      <c r="BP172" s="32"/>
      <c r="BQ172" s="32"/>
      <c r="BR172" s="32"/>
    </row>
    <row r="173" spans="1:79" ht="30" customHeight="1" x14ac:dyDescent="0.25">
      <c r="A173" s="65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7"/>
      <c r="U173" s="32" t="s">
        <v>5</v>
      </c>
      <c r="V173" s="32"/>
      <c r="W173" s="32"/>
      <c r="X173" s="32"/>
      <c r="Y173" s="32"/>
      <c r="Z173" s="32" t="s">
        <v>4</v>
      </c>
      <c r="AA173" s="32"/>
      <c r="AB173" s="32"/>
      <c r="AC173" s="32"/>
      <c r="AD173" s="32"/>
      <c r="AE173" s="32" t="s">
        <v>5</v>
      </c>
      <c r="AF173" s="32"/>
      <c r="AG173" s="32"/>
      <c r="AH173" s="32"/>
      <c r="AI173" s="32"/>
      <c r="AJ173" s="32" t="s">
        <v>4</v>
      </c>
      <c r="AK173" s="32"/>
      <c r="AL173" s="32"/>
      <c r="AM173" s="32"/>
      <c r="AN173" s="32"/>
      <c r="AO173" s="32" t="s">
        <v>5</v>
      </c>
      <c r="AP173" s="32"/>
      <c r="AQ173" s="32"/>
      <c r="AR173" s="32"/>
      <c r="AS173" s="32"/>
      <c r="AT173" s="32" t="s">
        <v>4</v>
      </c>
      <c r="AU173" s="32"/>
      <c r="AV173" s="32"/>
      <c r="AW173" s="32"/>
      <c r="AX173" s="32"/>
      <c r="AY173" s="32" t="s">
        <v>5</v>
      </c>
      <c r="AZ173" s="32"/>
      <c r="BA173" s="32"/>
      <c r="BB173" s="32"/>
      <c r="BC173" s="32"/>
      <c r="BD173" s="32" t="s">
        <v>4</v>
      </c>
      <c r="BE173" s="32"/>
      <c r="BF173" s="32"/>
      <c r="BG173" s="32"/>
      <c r="BH173" s="32"/>
      <c r="BI173" s="32" t="s">
        <v>5</v>
      </c>
      <c r="BJ173" s="32"/>
      <c r="BK173" s="32"/>
      <c r="BL173" s="32"/>
      <c r="BM173" s="32"/>
      <c r="BN173" s="32" t="s">
        <v>4</v>
      </c>
      <c r="BO173" s="32"/>
      <c r="BP173" s="32"/>
      <c r="BQ173" s="32"/>
      <c r="BR173" s="32"/>
    </row>
    <row r="174" spans="1:79" ht="15" customHeight="1" x14ac:dyDescent="0.25">
      <c r="A174" s="47">
        <v>1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9"/>
      <c r="U174" s="32">
        <v>2</v>
      </c>
      <c r="V174" s="32"/>
      <c r="W174" s="32"/>
      <c r="X174" s="32"/>
      <c r="Y174" s="32"/>
      <c r="Z174" s="32">
        <v>3</v>
      </c>
      <c r="AA174" s="32"/>
      <c r="AB174" s="32"/>
      <c r="AC174" s="32"/>
      <c r="AD174" s="32"/>
      <c r="AE174" s="32">
        <v>4</v>
      </c>
      <c r="AF174" s="32"/>
      <c r="AG174" s="32"/>
      <c r="AH174" s="32"/>
      <c r="AI174" s="32"/>
      <c r="AJ174" s="32">
        <v>5</v>
      </c>
      <c r="AK174" s="32"/>
      <c r="AL174" s="32"/>
      <c r="AM174" s="32"/>
      <c r="AN174" s="32"/>
      <c r="AO174" s="32">
        <v>6</v>
      </c>
      <c r="AP174" s="32"/>
      <c r="AQ174" s="32"/>
      <c r="AR174" s="32"/>
      <c r="AS174" s="32"/>
      <c r="AT174" s="32">
        <v>7</v>
      </c>
      <c r="AU174" s="32"/>
      <c r="AV174" s="32"/>
      <c r="AW174" s="32"/>
      <c r="AX174" s="32"/>
      <c r="AY174" s="32">
        <v>8</v>
      </c>
      <c r="AZ174" s="32"/>
      <c r="BA174" s="32"/>
      <c r="BB174" s="32"/>
      <c r="BC174" s="32"/>
      <c r="BD174" s="32">
        <v>9</v>
      </c>
      <c r="BE174" s="32"/>
      <c r="BF174" s="32"/>
      <c r="BG174" s="32"/>
      <c r="BH174" s="32"/>
      <c r="BI174" s="32">
        <v>10</v>
      </c>
      <c r="BJ174" s="32"/>
      <c r="BK174" s="32"/>
      <c r="BL174" s="32"/>
      <c r="BM174" s="32"/>
      <c r="BN174" s="32">
        <v>11</v>
      </c>
      <c r="BO174" s="32"/>
      <c r="BP174" s="32"/>
      <c r="BQ174" s="32"/>
      <c r="BR174" s="32"/>
    </row>
    <row r="175" spans="1:79" s="1" customFormat="1" ht="15.75" hidden="1" customHeight="1" x14ac:dyDescent="0.25">
      <c r="A175" s="50" t="s">
        <v>69</v>
      </c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2"/>
      <c r="U175" s="30" t="s">
        <v>77</v>
      </c>
      <c r="V175" s="30"/>
      <c r="W175" s="30"/>
      <c r="X175" s="30"/>
      <c r="Y175" s="30"/>
      <c r="Z175" s="35" t="s">
        <v>78</v>
      </c>
      <c r="AA175" s="35"/>
      <c r="AB175" s="35"/>
      <c r="AC175" s="35"/>
      <c r="AD175" s="35"/>
      <c r="AE175" s="30" t="s">
        <v>79</v>
      </c>
      <c r="AF175" s="30"/>
      <c r="AG175" s="30"/>
      <c r="AH175" s="30"/>
      <c r="AI175" s="30"/>
      <c r="AJ175" s="35" t="s">
        <v>80</v>
      </c>
      <c r="AK175" s="35"/>
      <c r="AL175" s="35"/>
      <c r="AM175" s="35"/>
      <c r="AN175" s="35"/>
      <c r="AO175" s="30" t="s">
        <v>70</v>
      </c>
      <c r="AP175" s="30"/>
      <c r="AQ175" s="30"/>
      <c r="AR175" s="30"/>
      <c r="AS175" s="30"/>
      <c r="AT175" s="35" t="s">
        <v>71</v>
      </c>
      <c r="AU175" s="35"/>
      <c r="AV175" s="35"/>
      <c r="AW175" s="35"/>
      <c r="AX175" s="35"/>
      <c r="AY175" s="30" t="s">
        <v>72</v>
      </c>
      <c r="AZ175" s="30"/>
      <c r="BA175" s="30"/>
      <c r="BB175" s="30"/>
      <c r="BC175" s="30"/>
      <c r="BD175" s="35" t="s">
        <v>73</v>
      </c>
      <c r="BE175" s="35"/>
      <c r="BF175" s="35"/>
      <c r="BG175" s="35"/>
      <c r="BH175" s="35"/>
      <c r="BI175" s="30" t="s">
        <v>74</v>
      </c>
      <c r="BJ175" s="30"/>
      <c r="BK175" s="30"/>
      <c r="BL175" s="30"/>
      <c r="BM175" s="30"/>
      <c r="BN175" s="35" t="s">
        <v>75</v>
      </c>
      <c r="BO175" s="35"/>
      <c r="BP175" s="35"/>
      <c r="BQ175" s="35"/>
      <c r="BR175" s="35"/>
      <c r="CA175" t="s">
        <v>48</v>
      </c>
    </row>
    <row r="176" spans="1:79" s="7" customFormat="1" ht="12.75" customHeight="1" x14ac:dyDescent="0.25">
      <c r="A176" s="97" t="s">
        <v>161</v>
      </c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9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7"/>
      <c r="BM176" s="147"/>
      <c r="BN176" s="147"/>
      <c r="BO176" s="147"/>
      <c r="BP176" s="147"/>
      <c r="BQ176" s="147"/>
      <c r="BR176" s="147"/>
      <c r="CA176" s="7" t="s">
        <v>49</v>
      </c>
    </row>
    <row r="177" spans="1:79" s="107" customFormat="1" ht="26.4" customHeight="1" x14ac:dyDescent="0.25">
      <c r="A177" s="101" t="s">
        <v>324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3"/>
      <c r="U177" s="148" t="s">
        <v>275</v>
      </c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 t="s">
        <v>275</v>
      </c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 t="s">
        <v>275</v>
      </c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 t="s">
        <v>275</v>
      </c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 t="s">
        <v>275</v>
      </c>
      <c r="BJ177" s="148"/>
      <c r="BK177" s="148"/>
      <c r="BL177" s="148"/>
      <c r="BM177" s="148"/>
      <c r="BN177" s="148"/>
      <c r="BO177" s="148"/>
      <c r="BP177" s="148"/>
      <c r="BQ177" s="148"/>
      <c r="BR177" s="148"/>
    </row>
    <row r="180" spans="1:79" ht="14.25" customHeight="1" x14ac:dyDescent="0.25">
      <c r="A180" s="34" t="s">
        <v>139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</row>
    <row r="181" spans="1:79" ht="15" customHeight="1" x14ac:dyDescent="0.25">
      <c r="A181" s="62" t="s">
        <v>7</v>
      </c>
      <c r="B181" s="63"/>
      <c r="C181" s="63"/>
      <c r="D181" s="62" t="s">
        <v>11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4"/>
      <c r="W181" s="32" t="s">
        <v>266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 t="s">
        <v>339</v>
      </c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 t="s">
        <v>350</v>
      </c>
      <c r="AV181" s="32"/>
      <c r="AW181" s="32"/>
      <c r="AX181" s="32"/>
      <c r="AY181" s="32"/>
      <c r="AZ181" s="32"/>
      <c r="BA181" s="32" t="s">
        <v>355</v>
      </c>
      <c r="BB181" s="32"/>
      <c r="BC181" s="32"/>
      <c r="BD181" s="32"/>
      <c r="BE181" s="32"/>
      <c r="BF181" s="32"/>
      <c r="BG181" s="32" t="s">
        <v>363</v>
      </c>
      <c r="BH181" s="32"/>
      <c r="BI181" s="32"/>
      <c r="BJ181" s="32"/>
      <c r="BK181" s="32"/>
      <c r="BL181" s="32"/>
    </row>
    <row r="182" spans="1:79" ht="15" customHeight="1" x14ac:dyDescent="0.25">
      <c r="A182" s="82"/>
      <c r="B182" s="83"/>
      <c r="C182" s="83"/>
      <c r="D182" s="82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4"/>
      <c r="W182" s="32" t="s">
        <v>5</v>
      </c>
      <c r="X182" s="32"/>
      <c r="Y182" s="32"/>
      <c r="Z182" s="32"/>
      <c r="AA182" s="32"/>
      <c r="AB182" s="32"/>
      <c r="AC182" s="32" t="s">
        <v>4</v>
      </c>
      <c r="AD182" s="32"/>
      <c r="AE182" s="32"/>
      <c r="AF182" s="32"/>
      <c r="AG182" s="32"/>
      <c r="AH182" s="32"/>
      <c r="AI182" s="32" t="s">
        <v>5</v>
      </c>
      <c r="AJ182" s="32"/>
      <c r="AK182" s="32"/>
      <c r="AL182" s="32"/>
      <c r="AM182" s="32"/>
      <c r="AN182" s="32"/>
      <c r="AO182" s="32" t="s">
        <v>4</v>
      </c>
      <c r="AP182" s="32"/>
      <c r="AQ182" s="32"/>
      <c r="AR182" s="32"/>
      <c r="AS182" s="32"/>
      <c r="AT182" s="32"/>
      <c r="AU182" s="85" t="s">
        <v>5</v>
      </c>
      <c r="AV182" s="85"/>
      <c r="AW182" s="85"/>
      <c r="AX182" s="85" t="s">
        <v>4</v>
      </c>
      <c r="AY182" s="85"/>
      <c r="AZ182" s="85"/>
      <c r="BA182" s="85" t="s">
        <v>5</v>
      </c>
      <c r="BB182" s="85"/>
      <c r="BC182" s="85"/>
      <c r="BD182" s="85" t="s">
        <v>4</v>
      </c>
      <c r="BE182" s="85"/>
      <c r="BF182" s="85"/>
      <c r="BG182" s="85" t="s">
        <v>5</v>
      </c>
      <c r="BH182" s="85"/>
      <c r="BI182" s="85"/>
      <c r="BJ182" s="85" t="s">
        <v>4</v>
      </c>
      <c r="BK182" s="85"/>
      <c r="BL182" s="85"/>
    </row>
    <row r="183" spans="1:79" ht="57" customHeight="1" x14ac:dyDescent="0.25">
      <c r="A183" s="65"/>
      <c r="B183" s="66"/>
      <c r="C183" s="66"/>
      <c r="D183" s="65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7"/>
      <c r="W183" s="32" t="s">
        <v>13</v>
      </c>
      <c r="X183" s="32"/>
      <c r="Y183" s="32"/>
      <c r="Z183" s="32" t="s">
        <v>12</v>
      </c>
      <c r="AA183" s="32"/>
      <c r="AB183" s="32"/>
      <c r="AC183" s="32" t="s">
        <v>13</v>
      </c>
      <c r="AD183" s="32"/>
      <c r="AE183" s="32"/>
      <c r="AF183" s="32" t="s">
        <v>12</v>
      </c>
      <c r="AG183" s="32"/>
      <c r="AH183" s="32"/>
      <c r="AI183" s="32" t="s">
        <v>13</v>
      </c>
      <c r="AJ183" s="32"/>
      <c r="AK183" s="32"/>
      <c r="AL183" s="32" t="s">
        <v>12</v>
      </c>
      <c r="AM183" s="32"/>
      <c r="AN183" s="32"/>
      <c r="AO183" s="32" t="s">
        <v>13</v>
      </c>
      <c r="AP183" s="32"/>
      <c r="AQ183" s="32"/>
      <c r="AR183" s="32" t="s">
        <v>12</v>
      </c>
      <c r="AS183" s="32"/>
      <c r="AT183" s="32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</row>
    <row r="184" spans="1:79" ht="15" customHeight="1" x14ac:dyDescent="0.25">
      <c r="A184" s="47">
        <v>1</v>
      </c>
      <c r="B184" s="48"/>
      <c r="C184" s="48"/>
      <c r="D184" s="47">
        <v>2</v>
      </c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9"/>
      <c r="W184" s="32">
        <v>3</v>
      </c>
      <c r="X184" s="32"/>
      <c r="Y184" s="32"/>
      <c r="Z184" s="32">
        <v>4</v>
      </c>
      <c r="AA184" s="32"/>
      <c r="AB184" s="32"/>
      <c r="AC184" s="32">
        <v>5</v>
      </c>
      <c r="AD184" s="32"/>
      <c r="AE184" s="32"/>
      <c r="AF184" s="32">
        <v>6</v>
      </c>
      <c r="AG184" s="32"/>
      <c r="AH184" s="32"/>
      <c r="AI184" s="32">
        <v>7</v>
      </c>
      <c r="AJ184" s="32"/>
      <c r="AK184" s="32"/>
      <c r="AL184" s="32">
        <v>8</v>
      </c>
      <c r="AM184" s="32"/>
      <c r="AN184" s="32"/>
      <c r="AO184" s="32">
        <v>9</v>
      </c>
      <c r="AP184" s="32"/>
      <c r="AQ184" s="32"/>
      <c r="AR184" s="32">
        <v>10</v>
      </c>
      <c r="AS184" s="32"/>
      <c r="AT184" s="32"/>
      <c r="AU184" s="32">
        <v>11</v>
      </c>
      <c r="AV184" s="32"/>
      <c r="AW184" s="32"/>
      <c r="AX184" s="32">
        <v>12</v>
      </c>
      <c r="AY184" s="32"/>
      <c r="AZ184" s="32"/>
      <c r="BA184" s="32">
        <v>13</v>
      </c>
      <c r="BB184" s="32"/>
      <c r="BC184" s="32"/>
      <c r="BD184" s="32">
        <v>14</v>
      </c>
      <c r="BE184" s="32"/>
      <c r="BF184" s="32"/>
      <c r="BG184" s="32">
        <v>15</v>
      </c>
      <c r="BH184" s="32"/>
      <c r="BI184" s="32"/>
      <c r="BJ184" s="32">
        <v>16</v>
      </c>
      <c r="BK184" s="32"/>
      <c r="BL184" s="32"/>
    </row>
    <row r="185" spans="1:79" s="1" customFormat="1" ht="12.75" hidden="1" customHeight="1" x14ac:dyDescent="0.25">
      <c r="A185" s="50" t="s">
        <v>81</v>
      </c>
      <c r="B185" s="51"/>
      <c r="C185" s="51"/>
      <c r="D185" s="50" t="s">
        <v>69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2"/>
      <c r="W185" s="30" t="s">
        <v>84</v>
      </c>
      <c r="X185" s="30"/>
      <c r="Y185" s="30"/>
      <c r="Z185" s="30" t="s">
        <v>85</v>
      </c>
      <c r="AA185" s="30"/>
      <c r="AB185" s="30"/>
      <c r="AC185" s="35" t="s">
        <v>86</v>
      </c>
      <c r="AD185" s="35"/>
      <c r="AE185" s="35"/>
      <c r="AF185" s="35" t="s">
        <v>87</v>
      </c>
      <c r="AG185" s="35"/>
      <c r="AH185" s="35"/>
      <c r="AI185" s="30" t="s">
        <v>88</v>
      </c>
      <c r="AJ185" s="30"/>
      <c r="AK185" s="30"/>
      <c r="AL185" s="30" t="s">
        <v>89</v>
      </c>
      <c r="AM185" s="30"/>
      <c r="AN185" s="30"/>
      <c r="AO185" s="35" t="s">
        <v>116</v>
      </c>
      <c r="AP185" s="35"/>
      <c r="AQ185" s="35"/>
      <c r="AR185" s="35" t="s">
        <v>90</v>
      </c>
      <c r="AS185" s="35"/>
      <c r="AT185" s="35"/>
      <c r="AU185" s="30" t="s">
        <v>117</v>
      </c>
      <c r="AV185" s="30"/>
      <c r="AW185" s="30"/>
      <c r="AX185" s="35" t="s">
        <v>118</v>
      </c>
      <c r="AY185" s="35"/>
      <c r="AZ185" s="35"/>
      <c r="BA185" s="30" t="s">
        <v>119</v>
      </c>
      <c r="BB185" s="30"/>
      <c r="BC185" s="30"/>
      <c r="BD185" s="35" t="s">
        <v>120</v>
      </c>
      <c r="BE185" s="35"/>
      <c r="BF185" s="35"/>
      <c r="BG185" s="30" t="s">
        <v>121</v>
      </c>
      <c r="BH185" s="30"/>
      <c r="BI185" s="30"/>
      <c r="BJ185" s="35" t="s">
        <v>122</v>
      </c>
      <c r="BK185" s="35"/>
      <c r="BL185" s="35"/>
      <c r="CA185" s="1" t="s">
        <v>115</v>
      </c>
    </row>
    <row r="186" spans="1:79" s="7" customFormat="1" ht="13.2" customHeight="1" x14ac:dyDescent="0.25">
      <c r="A186" s="97">
        <v>1</v>
      </c>
      <c r="B186" s="98"/>
      <c r="C186" s="98"/>
      <c r="D186" s="108" t="s">
        <v>328</v>
      </c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10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  <c r="BI186" s="143"/>
      <c r="BJ186" s="143"/>
      <c r="BK186" s="143"/>
      <c r="BL186" s="143"/>
      <c r="CA186" s="7" t="s">
        <v>50</v>
      </c>
    </row>
    <row r="187" spans="1:79" s="107" customFormat="1" ht="26.4" customHeight="1" x14ac:dyDescent="0.25">
      <c r="A187" s="127">
        <v>2</v>
      </c>
      <c r="B187" s="128"/>
      <c r="C187" s="128"/>
      <c r="D187" s="101" t="s">
        <v>329</v>
      </c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3"/>
      <c r="W187" s="146" t="s">
        <v>275</v>
      </c>
      <c r="X187" s="146"/>
      <c r="Y187" s="146"/>
      <c r="Z187" s="146" t="s">
        <v>275</v>
      </c>
      <c r="AA187" s="146"/>
      <c r="AB187" s="146"/>
      <c r="AC187" s="146"/>
      <c r="AD187" s="146"/>
      <c r="AE187" s="146"/>
      <c r="AF187" s="146"/>
      <c r="AG187" s="146"/>
      <c r="AH187" s="146"/>
      <c r="AI187" s="146" t="s">
        <v>275</v>
      </c>
      <c r="AJ187" s="146"/>
      <c r="AK187" s="146"/>
      <c r="AL187" s="146" t="s">
        <v>275</v>
      </c>
      <c r="AM187" s="146"/>
      <c r="AN187" s="146"/>
      <c r="AO187" s="146"/>
      <c r="AP187" s="146"/>
      <c r="AQ187" s="146"/>
      <c r="AR187" s="146"/>
      <c r="AS187" s="146"/>
      <c r="AT187" s="146"/>
      <c r="AU187" s="146" t="s">
        <v>275</v>
      </c>
      <c r="AV187" s="146"/>
      <c r="AW187" s="146"/>
      <c r="AX187" s="146"/>
      <c r="AY187" s="146"/>
      <c r="AZ187" s="146"/>
      <c r="BA187" s="146" t="s">
        <v>275</v>
      </c>
      <c r="BB187" s="146"/>
      <c r="BC187" s="146"/>
      <c r="BD187" s="146"/>
      <c r="BE187" s="146"/>
      <c r="BF187" s="146"/>
      <c r="BG187" s="146" t="s">
        <v>275</v>
      </c>
      <c r="BH187" s="146"/>
      <c r="BI187" s="146"/>
      <c r="BJ187" s="146"/>
      <c r="BK187" s="146"/>
      <c r="BL187" s="146"/>
    </row>
    <row r="190" spans="1:79" ht="14.25" customHeight="1" x14ac:dyDescent="0.25">
      <c r="A190" s="34" t="s">
        <v>167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</row>
    <row r="191" spans="1:79" ht="14.25" customHeight="1" x14ac:dyDescent="0.25">
      <c r="A191" s="34" t="s">
        <v>351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</row>
    <row r="192" spans="1:79" ht="15" customHeight="1" x14ac:dyDescent="0.25">
      <c r="A192" s="38" t="s">
        <v>265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</row>
    <row r="193" spans="1:79" ht="15" customHeight="1" x14ac:dyDescent="0.25">
      <c r="A193" s="32" t="s">
        <v>7</v>
      </c>
      <c r="B193" s="32"/>
      <c r="C193" s="32"/>
      <c r="D193" s="32"/>
      <c r="E193" s="32"/>
      <c r="F193" s="32"/>
      <c r="G193" s="32" t="s">
        <v>140</v>
      </c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 t="s">
        <v>14</v>
      </c>
      <c r="U193" s="32"/>
      <c r="V193" s="32"/>
      <c r="W193" s="32"/>
      <c r="X193" s="32"/>
      <c r="Y193" s="32"/>
      <c r="Z193" s="32"/>
      <c r="AA193" s="47" t="s">
        <v>266</v>
      </c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8"/>
      <c r="AP193" s="47" t="s">
        <v>267</v>
      </c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9"/>
      <c r="BE193" s="47" t="s">
        <v>268</v>
      </c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9"/>
    </row>
    <row r="194" spans="1:79" ht="32.1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 t="s">
        <v>5</v>
      </c>
      <c r="AB194" s="32"/>
      <c r="AC194" s="32"/>
      <c r="AD194" s="32"/>
      <c r="AE194" s="32"/>
      <c r="AF194" s="32" t="s">
        <v>4</v>
      </c>
      <c r="AG194" s="32"/>
      <c r="AH194" s="32"/>
      <c r="AI194" s="32"/>
      <c r="AJ194" s="32"/>
      <c r="AK194" s="32" t="s">
        <v>101</v>
      </c>
      <c r="AL194" s="32"/>
      <c r="AM194" s="32"/>
      <c r="AN194" s="32"/>
      <c r="AO194" s="32"/>
      <c r="AP194" s="32" t="s">
        <v>5</v>
      </c>
      <c r="AQ194" s="32"/>
      <c r="AR194" s="32"/>
      <c r="AS194" s="32"/>
      <c r="AT194" s="32"/>
      <c r="AU194" s="32" t="s">
        <v>4</v>
      </c>
      <c r="AV194" s="32"/>
      <c r="AW194" s="32"/>
      <c r="AX194" s="32"/>
      <c r="AY194" s="32"/>
      <c r="AZ194" s="32" t="s">
        <v>108</v>
      </c>
      <c r="BA194" s="32"/>
      <c r="BB194" s="32"/>
      <c r="BC194" s="32"/>
      <c r="BD194" s="32"/>
      <c r="BE194" s="32" t="s">
        <v>5</v>
      </c>
      <c r="BF194" s="32"/>
      <c r="BG194" s="32"/>
      <c r="BH194" s="32"/>
      <c r="BI194" s="32"/>
      <c r="BJ194" s="32" t="s">
        <v>4</v>
      </c>
      <c r="BK194" s="32"/>
      <c r="BL194" s="32"/>
      <c r="BM194" s="32"/>
      <c r="BN194" s="32"/>
      <c r="BO194" s="32" t="s">
        <v>141</v>
      </c>
      <c r="BP194" s="32"/>
      <c r="BQ194" s="32"/>
      <c r="BR194" s="32"/>
      <c r="BS194" s="32"/>
    </row>
    <row r="195" spans="1:79" ht="15" customHeight="1" x14ac:dyDescent="0.25">
      <c r="A195" s="32">
        <v>1</v>
      </c>
      <c r="B195" s="32"/>
      <c r="C195" s="32"/>
      <c r="D195" s="32"/>
      <c r="E195" s="32"/>
      <c r="F195" s="32"/>
      <c r="G195" s="32">
        <v>2</v>
      </c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>
        <v>3</v>
      </c>
      <c r="U195" s="32"/>
      <c r="V195" s="32"/>
      <c r="W195" s="32"/>
      <c r="X195" s="32"/>
      <c r="Y195" s="32"/>
      <c r="Z195" s="32"/>
      <c r="AA195" s="32">
        <v>4</v>
      </c>
      <c r="AB195" s="32"/>
      <c r="AC195" s="32"/>
      <c r="AD195" s="32"/>
      <c r="AE195" s="32"/>
      <c r="AF195" s="32">
        <v>5</v>
      </c>
      <c r="AG195" s="32"/>
      <c r="AH195" s="32"/>
      <c r="AI195" s="32"/>
      <c r="AJ195" s="32"/>
      <c r="AK195" s="32">
        <v>6</v>
      </c>
      <c r="AL195" s="32"/>
      <c r="AM195" s="32"/>
      <c r="AN195" s="32"/>
      <c r="AO195" s="32"/>
      <c r="AP195" s="32">
        <v>7</v>
      </c>
      <c r="AQ195" s="32"/>
      <c r="AR195" s="32"/>
      <c r="AS195" s="32"/>
      <c r="AT195" s="32"/>
      <c r="AU195" s="32">
        <v>8</v>
      </c>
      <c r="AV195" s="32"/>
      <c r="AW195" s="32"/>
      <c r="AX195" s="32"/>
      <c r="AY195" s="32"/>
      <c r="AZ195" s="32">
        <v>9</v>
      </c>
      <c r="BA195" s="32"/>
      <c r="BB195" s="32"/>
      <c r="BC195" s="32"/>
      <c r="BD195" s="32"/>
      <c r="BE195" s="32">
        <v>10</v>
      </c>
      <c r="BF195" s="32"/>
      <c r="BG195" s="32"/>
      <c r="BH195" s="32"/>
      <c r="BI195" s="32"/>
      <c r="BJ195" s="32">
        <v>11</v>
      </c>
      <c r="BK195" s="32"/>
      <c r="BL195" s="32"/>
      <c r="BM195" s="32"/>
      <c r="BN195" s="32"/>
      <c r="BO195" s="32">
        <v>12</v>
      </c>
      <c r="BP195" s="32"/>
      <c r="BQ195" s="32"/>
      <c r="BR195" s="32"/>
      <c r="BS195" s="32"/>
    </row>
    <row r="196" spans="1:79" s="1" customFormat="1" ht="15" hidden="1" customHeight="1" x14ac:dyDescent="0.25">
      <c r="A196" s="30" t="s">
        <v>81</v>
      </c>
      <c r="B196" s="30"/>
      <c r="C196" s="30"/>
      <c r="D196" s="30"/>
      <c r="E196" s="30"/>
      <c r="F196" s="30"/>
      <c r="G196" s="78" t="s">
        <v>69</v>
      </c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 t="s">
        <v>91</v>
      </c>
      <c r="U196" s="78"/>
      <c r="V196" s="78"/>
      <c r="W196" s="78"/>
      <c r="X196" s="78"/>
      <c r="Y196" s="78"/>
      <c r="Z196" s="78"/>
      <c r="AA196" s="35" t="s">
        <v>77</v>
      </c>
      <c r="AB196" s="35"/>
      <c r="AC196" s="35"/>
      <c r="AD196" s="35"/>
      <c r="AE196" s="35"/>
      <c r="AF196" s="35" t="s">
        <v>78</v>
      </c>
      <c r="AG196" s="35"/>
      <c r="AH196" s="35"/>
      <c r="AI196" s="35"/>
      <c r="AJ196" s="35"/>
      <c r="AK196" s="61" t="s">
        <v>136</v>
      </c>
      <c r="AL196" s="61"/>
      <c r="AM196" s="61"/>
      <c r="AN196" s="61"/>
      <c r="AO196" s="61"/>
      <c r="AP196" s="35" t="s">
        <v>79</v>
      </c>
      <c r="AQ196" s="35"/>
      <c r="AR196" s="35"/>
      <c r="AS196" s="35"/>
      <c r="AT196" s="35"/>
      <c r="AU196" s="35" t="s">
        <v>80</v>
      </c>
      <c r="AV196" s="35"/>
      <c r="AW196" s="35"/>
      <c r="AX196" s="35"/>
      <c r="AY196" s="35"/>
      <c r="AZ196" s="61" t="s">
        <v>136</v>
      </c>
      <c r="BA196" s="61"/>
      <c r="BB196" s="61"/>
      <c r="BC196" s="61"/>
      <c r="BD196" s="61"/>
      <c r="BE196" s="35" t="s">
        <v>70</v>
      </c>
      <c r="BF196" s="35"/>
      <c r="BG196" s="35"/>
      <c r="BH196" s="35"/>
      <c r="BI196" s="35"/>
      <c r="BJ196" s="35" t="s">
        <v>71</v>
      </c>
      <c r="BK196" s="35"/>
      <c r="BL196" s="35"/>
      <c r="BM196" s="35"/>
      <c r="BN196" s="35"/>
      <c r="BO196" s="61" t="s">
        <v>136</v>
      </c>
      <c r="BP196" s="61"/>
      <c r="BQ196" s="61"/>
      <c r="BR196" s="61"/>
      <c r="BS196" s="61"/>
      <c r="CA196" s="1" t="s">
        <v>51</v>
      </c>
    </row>
    <row r="197" spans="1:79" s="107" customFormat="1" ht="91.8" customHeight="1" x14ac:dyDescent="0.25">
      <c r="A197" s="141">
        <v>1</v>
      </c>
      <c r="B197" s="141"/>
      <c r="C197" s="141"/>
      <c r="D197" s="141"/>
      <c r="E197" s="141"/>
      <c r="F197" s="141"/>
      <c r="G197" s="101" t="s">
        <v>576</v>
      </c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3"/>
      <c r="T197" s="157" t="s">
        <v>385</v>
      </c>
      <c r="U197" s="102"/>
      <c r="V197" s="102"/>
      <c r="W197" s="102"/>
      <c r="X197" s="102"/>
      <c r="Y197" s="102"/>
      <c r="Z197" s="103"/>
      <c r="AA197" s="148">
        <v>0</v>
      </c>
      <c r="AB197" s="148"/>
      <c r="AC197" s="148"/>
      <c r="AD197" s="148"/>
      <c r="AE197" s="148"/>
      <c r="AF197" s="148">
        <v>668348</v>
      </c>
      <c r="AG197" s="148"/>
      <c r="AH197" s="148"/>
      <c r="AI197" s="148"/>
      <c r="AJ197" s="148"/>
      <c r="AK197" s="148">
        <f>IF(ISNUMBER(AA197),AA197,0)+IF(ISNUMBER(AF197),AF197,0)</f>
        <v>668348</v>
      </c>
      <c r="AL197" s="148"/>
      <c r="AM197" s="148"/>
      <c r="AN197" s="148"/>
      <c r="AO197" s="148"/>
      <c r="AP197" s="148">
        <v>0</v>
      </c>
      <c r="AQ197" s="148"/>
      <c r="AR197" s="148"/>
      <c r="AS197" s="148"/>
      <c r="AT197" s="148"/>
      <c r="AU197" s="148">
        <v>2668750</v>
      </c>
      <c r="AV197" s="148"/>
      <c r="AW197" s="148"/>
      <c r="AX197" s="148"/>
      <c r="AY197" s="148"/>
      <c r="AZ197" s="148">
        <f>IF(ISNUMBER(AP197),AP197,0)+IF(ISNUMBER(AU197),AU197,0)</f>
        <v>2668750</v>
      </c>
      <c r="BA197" s="148"/>
      <c r="BB197" s="148"/>
      <c r="BC197" s="148"/>
      <c r="BD197" s="148"/>
      <c r="BE197" s="148">
        <v>0</v>
      </c>
      <c r="BF197" s="148"/>
      <c r="BG197" s="148"/>
      <c r="BH197" s="148"/>
      <c r="BI197" s="148"/>
      <c r="BJ197" s="148">
        <v>1518750</v>
      </c>
      <c r="BK197" s="148"/>
      <c r="BL197" s="148"/>
      <c r="BM197" s="148"/>
      <c r="BN197" s="148"/>
      <c r="BO197" s="148">
        <f>IF(ISNUMBER(BE197),BE197,0)+IF(ISNUMBER(BJ197),BJ197,0)</f>
        <v>1518750</v>
      </c>
      <c r="BP197" s="148"/>
      <c r="BQ197" s="148"/>
      <c r="BR197" s="148"/>
      <c r="BS197" s="148"/>
      <c r="CA197" s="107" t="s">
        <v>52</v>
      </c>
    </row>
    <row r="198" spans="1:79" s="7" customFormat="1" ht="12.75" customHeight="1" x14ac:dyDescent="0.25">
      <c r="A198" s="96"/>
      <c r="B198" s="96"/>
      <c r="C198" s="96"/>
      <c r="D198" s="96"/>
      <c r="E198" s="96"/>
      <c r="F198" s="96"/>
      <c r="G198" s="108" t="s">
        <v>161</v>
      </c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10"/>
      <c r="T198" s="158"/>
      <c r="U198" s="109"/>
      <c r="V198" s="109"/>
      <c r="W198" s="109"/>
      <c r="X198" s="109"/>
      <c r="Y198" s="109"/>
      <c r="Z198" s="110"/>
      <c r="AA198" s="147">
        <v>0</v>
      </c>
      <c r="AB198" s="147"/>
      <c r="AC198" s="147"/>
      <c r="AD198" s="147"/>
      <c r="AE198" s="147"/>
      <c r="AF198" s="147">
        <v>668348</v>
      </c>
      <c r="AG198" s="147"/>
      <c r="AH198" s="147"/>
      <c r="AI198" s="147"/>
      <c r="AJ198" s="147"/>
      <c r="AK198" s="147">
        <f>IF(ISNUMBER(AA198),AA198,0)+IF(ISNUMBER(AF198),AF198,0)</f>
        <v>668348</v>
      </c>
      <c r="AL198" s="147"/>
      <c r="AM198" s="147"/>
      <c r="AN198" s="147"/>
      <c r="AO198" s="147"/>
      <c r="AP198" s="147">
        <v>0</v>
      </c>
      <c r="AQ198" s="147"/>
      <c r="AR198" s="147"/>
      <c r="AS198" s="147"/>
      <c r="AT198" s="147"/>
      <c r="AU198" s="147">
        <v>2668750</v>
      </c>
      <c r="AV198" s="147"/>
      <c r="AW198" s="147"/>
      <c r="AX198" s="147"/>
      <c r="AY198" s="147"/>
      <c r="AZ198" s="147">
        <f>IF(ISNUMBER(AP198),AP198,0)+IF(ISNUMBER(AU198),AU198,0)</f>
        <v>2668750</v>
      </c>
      <c r="BA198" s="147"/>
      <c r="BB198" s="147"/>
      <c r="BC198" s="147"/>
      <c r="BD198" s="147"/>
      <c r="BE198" s="147">
        <v>0</v>
      </c>
      <c r="BF198" s="147"/>
      <c r="BG198" s="147"/>
      <c r="BH198" s="147"/>
      <c r="BI198" s="147"/>
      <c r="BJ198" s="147">
        <v>1518750</v>
      </c>
      <c r="BK198" s="147"/>
      <c r="BL198" s="147"/>
      <c r="BM198" s="147"/>
      <c r="BN198" s="147"/>
      <c r="BO198" s="147">
        <f>IF(ISNUMBER(BE198),BE198,0)+IF(ISNUMBER(BJ198),BJ198,0)</f>
        <v>1518750</v>
      </c>
      <c r="BP198" s="147"/>
      <c r="BQ198" s="147"/>
      <c r="BR198" s="147"/>
      <c r="BS198" s="147"/>
    </row>
    <row r="200" spans="1:79" ht="13.5" customHeight="1" x14ac:dyDescent="0.25">
      <c r="A200" s="34" t="s">
        <v>364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</row>
    <row r="201" spans="1:79" ht="15" customHeight="1" x14ac:dyDescent="0.25">
      <c r="A201" s="55" t="s">
        <v>265</v>
      </c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</row>
    <row r="202" spans="1:79" ht="15" customHeight="1" x14ac:dyDescent="0.25">
      <c r="A202" s="32" t="s">
        <v>7</v>
      </c>
      <c r="B202" s="32"/>
      <c r="C202" s="32"/>
      <c r="D202" s="32"/>
      <c r="E202" s="32"/>
      <c r="F202" s="32"/>
      <c r="G202" s="32" t="s">
        <v>140</v>
      </c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 t="s">
        <v>14</v>
      </c>
      <c r="U202" s="32"/>
      <c r="V202" s="32"/>
      <c r="W202" s="32"/>
      <c r="X202" s="32"/>
      <c r="Y202" s="32"/>
      <c r="Z202" s="32"/>
      <c r="AA202" s="47" t="s">
        <v>269</v>
      </c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8"/>
      <c r="AP202" s="47" t="s">
        <v>271</v>
      </c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9"/>
    </row>
    <row r="203" spans="1:79" ht="32.1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 t="s">
        <v>5</v>
      </c>
      <c r="AB203" s="32"/>
      <c r="AC203" s="32"/>
      <c r="AD203" s="32"/>
      <c r="AE203" s="32"/>
      <c r="AF203" s="32" t="s">
        <v>4</v>
      </c>
      <c r="AG203" s="32"/>
      <c r="AH203" s="32"/>
      <c r="AI203" s="32"/>
      <c r="AJ203" s="32"/>
      <c r="AK203" s="32" t="s">
        <v>101</v>
      </c>
      <c r="AL203" s="32"/>
      <c r="AM203" s="32"/>
      <c r="AN203" s="32"/>
      <c r="AO203" s="32"/>
      <c r="AP203" s="32" t="s">
        <v>5</v>
      </c>
      <c r="AQ203" s="32"/>
      <c r="AR203" s="32"/>
      <c r="AS203" s="32"/>
      <c r="AT203" s="32"/>
      <c r="AU203" s="32" t="s">
        <v>4</v>
      </c>
      <c r="AV203" s="32"/>
      <c r="AW203" s="32"/>
      <c r="AX203" s="32"/>
      <c r="AY203" s="32"/>
      <c r="AZ203" s="32" t="s">
        <v>108</v>
      </c>
      <c r="BA203" s="32"/>
      <c r="BB203" s="32"/>
      <c r="BC203" s="32"/>
      <c r="BD203" s="32"/>
    </row>
    <row r="204" spans="1:79" ht="15" customHeight="1" x14ac:dyDescent="0.25">
      <c r="A204" s="32">
        <v>1</v>
      </c>
      <c r="B204" s="32"/>
      <c r="C204" s="32"/>
      <c r="D204" s="32"/>
      <c r="E204" s="32"/>
      <c r="F204" s="32"/>
      <c r="G204" s="32">
        <v>2</v>
      </c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>
        <v>3</v>
      </c>
      <c r="U204" s="32"/>
      <c r="V204" s="32"/>
      <c r="W204" s="32"/>
      <c r="X204" s="32"/>
      <c r="Y204" s="32"/>
      <c r="Z204" s="32"/>
      <c r="AA204" s="32">
        <v>4</v>
      </c>
      <c r="AB204" s="32"/>
      <c r="AC204" s="32"/>
      <c r="AD204" s="32"/>
      <c r="AE204" s="32"/>
      <c r="AF204" s="32">
        <v>5</v>
      </c>
      <c r="AG204" s="32"/>
      <c r="AH204" s="32"/>
      <c r="AI204" s="32"/>
      <c r="AJ204" s="32"/>
      <c r="AK204" s="32">
        <v>6</v>
      </c>
      <c r="AL204" s="32"/>
      <c r="AM204" s="32"/>
      <c r="AN204" s="32"/>
      <c r="AO204" s="32"/>
      <c r="AP204" s="32">
        <v>7</v>
      </c>
      <c r="AQ204" s="32"/>
      <c r="AR204" s="32"/>
      <c r="AS204" s="32"/>
      <c r="AT204" s="32"/>
      <c r="AU204" s="32">
        <v>8</v>
      </c>
      <c r="AV204" s="32"/>
      <c r="AW204" s="32"/>
      <c r="AX204" s="32"/>
      <c r="AY204" s="32"/>
      <c r="AZ204" s="32">
        <v>9</v>
      </c>
      <c r="BA204" s="32"/>
      <c r="BB204" s="32"/>
      <c r="BC204" s="32"/>
      <c r="BD204" s="32"/>
    </row>
    <row r="205" spans="1:79" s="1" customFormat="1" ht="12" hidden="1" customHeight="1" x14ac:dyDescent="0.25">
      <c r="A205" s="30" t="s">
        <v>81</v>
      </c>
      <c r="B205" s="30"/>
      <c r="C205" s="30"/>
      <c r="D205" s="30"/>
      <c r="E205" s="30"/>
      <c r="F205" s="30"/>
      <c r="G205" s="78" t="s">
        <v>69</v>
      </c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 t="s">
        <v>91</v>
      </c>
      <c r="U205" s="78"/>
      <c r="V205" s="78"/>
      <c r="W205" s="78"/>
      <c r="X205" s="78"/>
      <c r="Y205" s="78"/>
      <c r="Z205" s="78"/>
      <c r="AA205" s="35" t="s">
        <v>72</v>
      </c>
      <c r="AB205" s="35"/>
      <c r="AC205" s="35"/>
      <c r="AD205" s="35"/>
      <c r="AE205" s="35"/>
      <c r="AF205" s="35" t="s">
        <v>73</v>
      </c>
      <c r="AG205" s="35"/>
      <c r="AH205" s="35"/>
      <c r="AI205" s="35"/>
      <c r="AJ205" s="35"/>
      <c r="AK205" s="61" t="s">
        <v>136</v>
      </c>
      <c r="AL205" s="61"/>
      <c r="AM205" s="61"/>
      <c r="AN205" s="61"/>
      <c r="AO205" s="61"/>
      <c r="AP205" s="35" t="s">
        <v>74</v>
      </c>
      <c r="AQ205" s="35"/>
      <c r="AR205" s="35"/>
      <c r="AS205" s="35"/>
      <c r="AT205" s="35"/>
      <c r="AU205" s="35" t="s">
        <v>75</v>
      </c>
      <c r="AV205" s="35"/>
      <c r="AW205" s="35"/>
      <c r="AX205" s="35"/>
      <c r="AY205" s="35"/>
      <c r="AZ205" s="61" t="s">
        <v>136</v>
      </c>
      <c r="BA205" s="61"/>
      <c r="BB205" s="61"/>
      <c r="BC205" s="61"/>
      <c r="BD205" s="61"/>
      <c r="CA205" s="1" t="s">
        <v>53</v>
      </c>
    </row>
    <row r="206" spans="1:79" s="107" customFormat="1" ht="91.8" customHeight="1" x14ac:dyDescent="0.25">
      <c r="A206" s="141">
        <v>1</v>
      </c>
      <c r="B206" s="141"/>
      <c r="C206" s="141"/>
      <c r="D206" s="141"/>
      <c r="E206" s="141"/>
      <c r="F206" s="141"/>
      <c r="G206" s="101" t="s">
        <v>576</v>
      </c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3"/>
      <c r="T206" s="157" t="s">
        <v>385</v>
      </c>
      <c r="U206" s="102"/>
      <c r="V206" s="102"/>
      <c r="W206" s="102"/>
      <c r="X206" s="102"/>
      <c r="Y206" s="102"/>
      <c r="Z206" s="103"/>
      <c r="AA206" s="148">
        <v>0</v>
      </c>
      <c r="AB206" s="148"/>
      <c r="AC206" s="148"/>
      <c r="AD206" s="148"/>
      <c r="AE206" s="148"/>
      <c r="AF206" s="148">
        <v>1669107</v>
      </c>
      <c r="AG206" s="148"/>
      <c r="AH206" s="148"/>
      <c r="AI206" s="148"/>
      <c r="AJ206" s="148"/>
      <c r="AK206" s="148">
        <f>IF(ISNUMBER(AA206),AA206,0)+IF(ISNUMBER(AF206),AF206,0)</f>
        <v>1669107</v>
      </c>
      <c r="AL206" s="148"/>
      <c r="AM206" s="148"/>
      <c r="AN206" s="148"/>
      <c r="AO206" s="148"/>
      <c r="AP206" s="148">
        <v>0</v>
      </c>
      <c r="AQ206" s="148"/>
      <c r="AR206" s="148"/>
      <c r="AS206" s="148"/>
      <c r="AT206" s="148"/>
      <c r="AU206" s="148">
        <v>1802634</v>
      </c>
      <c r="AV206" s="148"/>
      <c r="AW206" s="148"/>
      <c r="AX206" s="148"/>
      <c r="AY206" s="148"/>
      <c r="AZ206" s="148">
        <f>IF(ISNUMBER(AP206),AP206,0)+IF(ISNUMBER(AU206),AU206,0)</f>
        <v>1802634</v>
      </c>
      <c r="BA206" s="148"/>
      <c r="BB206" s="148"/>
      <c r="BC206" s="148"/>
      <c r="BD206" s="148"/>
      <c r="CA206" s="107" t="s">
        <v>54</v>
      </c>
    </row>
    <row r="207" spans="1:79" s="7" customFormat="1" x14ac:dyDescent="0.25">
      <c r="A207" s="96"/>
      <c r="B207" s="96"/>
      <c r="C207" s="96"/>
      <c r="D207" s="96"/>
      <c r="E207" s="96"/>
      <c r="F207" s="96"/>
      <c r="G207" s="108" t="s">
        <v>161</v>
      </c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10"/>
      <c r="T207" s="158"/>
      <c r="U207" s="109"/>
      <c r="V207" s="109"/>
      <c r="W207" s="109"/>
      <c r="X207" s="109"/>
      <c r="Y207" s="109"/>
      <c r="Z207" s="110"/>
      <c r="AA207" s="147">
        <v>0</v>
      </c>
      <c r="AB207" s="147"/>
      <c r="AC207" s="147"/>
      <c r="AD207" s="147"/>
      <c r="AE207" s="147"/>
      <c r="AF207" s="147">
        <v>1669107</v>
      </c>
      <c r="AG207" s="147"/>
      <c r="AH207" s="147"/>
      <c r="AI207" s="147"/>
      <c r="AJ207" s="147"/>
      <c r="AK207" s="147">
        <f>IF(ISNUMBER(AA207),AA207,0)+IF(ISNUMBER(AF207),AF207,0)</f>
        <v>1669107</v>
      </c>
      <c r="AL207" s="147"/>
      <c r="AM207" s="147"/>
      <c r="AN207" s="147"/>
      <c r="AO207" s="147"/>
      <c r="AP207" s="147">
        <v>0</v>
      </c>
      <c r="AQ207" s="147"/>
      <c r="AR207" s="147"/>
      <c r="AS207" s="147"/>
      <c r="AT207" s="147"/>
      <c r="AU207" s="147">
        <v>1802634</v>
      </c>
      <c r="AV207" s="147"/>
      <c r="AW207" s="147"/>
      <c r="AX207" s="147"/>
      <c r="AY207" s="147"/>
      <c r="AZ207" s="147">
        <f>IF(ISNUMBER(AP207),AP207,0)+IF(ISNUMBER(AU207),AU207,0)</f>
        <v>1802634</v>
      </c>
      <c r="BA207" s="147"/>
      <c r="BB207" s="147"/>
      <c r="BC207" s="147"/>
      <c r="BD207" s="147"/>
    </row>
    <row r="210" spans="1:79" ht="14.25" customHeight="1" x14ac:dyDescent="0.25">
      <c r="A210" s="34" t="s">
        <v>365</v>
      </c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</row>
    <row r="211" spans="1:79" ht="15" customHeight="1" x14ac:dyDescent="0.25">
      <c r="A211" s="55" t="s">
        <v>265</v>
      </c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</row>
    <row r="212" spans="1:79" ht="23.1" customHeight="1" x14ac:dyDescent="0.25">
      <c r="A212" s="32" t="s">
        <v>142</v>
      </c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62" t="s">
        <v>143</v>
      </c>
      <c r="O212" s="63"/>
      <c r="P212" s="63"/>
      <c r="Q212" s="63"/>
      <c r="R212" s="63"/>
      <c r="S212" s="63"/>
      <c r="T212" s="63"/>
      <c r="U212" s="64"/>
      <c r="V212" s="62" t="s">
        <v>144</v>
      </c>
      <c r="W212" s="63"/>
      <c r="X212" s="63"/>
      <c r="Y212" s="63"/>
      <c r="Z212" s="64"/>
      <c r="AA212" s="32" t="s">
        <v>266</v>
      </c>
      <c r="AB212" s="32"/>
      <c r="AC212" s="32"/>
      <c r="AD212" s="32"/>
      <c r="AE212" s="32"/>
      <c r="AF212" s="32"/>
      <c r="AG212" s="32"/>
      <c r="AH212" s="32"/>
      <c r="AI212" s="32"/>
      <c r="AJ212" s="32" t="s">
        <v>267</v>
      </c>
      <c r="AK212" s="32"/>
      <c r="AL212" s="32"/>
      <c r="AM212" s="32"/>
      <c r="AN212" s="32"/>
      <c r="AO212" s="32"/>
      <c r="AP212" s="32"/>
      <c r="AQ212" s="32"/>
      <c r="AR212" s="32"/>
      <c r="AS212" s="32" t="s">
        <v>268</v>
      </c>
      <c r="AT212" s="32"/>
      <c r="AU212" s="32"/>
      <c r="AV212" s="32"/>
      <c r="AW212" s="32"/>
      <c r="AX212" s="32"/>
      <c r="AY212" s="32"/>
      <c r="AZ212" s="32"/>
      <c r="BA212" s="32"/>
      <c r="BB212" s="32" t="s">
        <v>269</v>
      </c>
      <c r="BC212" s="32"/>
      <c r="BD212" s="32"/>
      <c r="BE212" s="32"/>
      <c r="BF212" s="32"/>
      <c r="BG212" s="32"/>
      <c r="BH212" s="32"/>
      <c r="BI212" s="32"/>
      <c r="BJ212" s="32"/>
      <c r="BK212" s="32" t="s">
        <v>271</v>
      </c>
      <c r="BL212" s="32"/>
      <c r="BM212" s="32"/>
      <c r="BN212" s="32"/>
      <c r="BO212" s="32"/>
      <c r="BP212" s="32"/>
      <c r="BQ212" s="32"/>
      <c r="BR212" s="32"/>
      <c r="BS212" s="32"/>
    </row>
    <row r="213" spans="1:79" ht="95.2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65"/>
      <c r="O213" s="66"/>
      <c r="P213" s="66"/>
      <c r="Q213" s="66"/>
      <c r="R213" s="66"/>
      <c r="S213" s="66"/>
      <c r="T213" s="66"/>
      <c r="U213" s="67"/>
      <c r="V213" s="65"/>
      <c r="W213" s="66"/>
      <c r="X213" s="66"/>
      <c r="Y213" s="66"/>
      <c r="Z213" s="67"/>
      <c r="AA213" s="85" t="s">
        <v>147</v>
      </c>
      <c r="AB213" s="85"/>
      <c r="AC213" s="85"/>
      <c r="AD213" s="85"/>
      <c r="AE213" s="85"/>
      <c r="AF213" s="85" t="s">
        <v>148</v>
      </c>
      <c r="AG213" s="85"/>
      <c r="AH213" s="85"/>
      <c r="AI213" s="85"/>
      <c r="AJ213" s="85" t="s">
        <v>147</v>
      </c>
      <c r="AK213" s="85"/>
      <c r="AL213" s="85"/>
      <c r="AM213" s="85"/>
      <c r="AN213" s="85"/>
      <c r="AO213" s="85" t="s">
        <v>148</v>
      </c>
      <c r="AP213" s="85"/>
      <c r="AQ213" s="85"/>
      <c r="AR213" s="85"/>
      <c r="AS213" s="85" t="s">
        <v>147</v>
      </c>
      <c r="AT213" s="85"/>
      <c r="AU213" s="85"/>
      <c r="AV213" s="85"/>
      <c r="AW213" s="85"/>
      <c r="AX213" s="85" t="s">
        <v>148</v>
      </c>
      <c r="AY213" s="85"/>
      <c r="AZ213" s="85"/>
      <c r="BA213" s="85"/>
      <c r="BB213" s="85" t="s">
        <v>147</v>
      </c>
      <c r="BC213" s="85"/>
      <c r="BD213" s="85"/>
      <c r="BE213" s="85"/>
      <c r="BF213" s="85"/>
      <c r="BG213" s="85" t="s">
        <v>148</v>
      </c>
      <c r="BH213" s="85"/>
      <c r="BI213" s="85"/>
      <c r="BJ213" s="85"/>
      <c r="BK213" s="85" t="s">
        <v>147</v>
      </c>
      <c r="BL213" s="85"/>
      <c r="BM213" s="85"/>
      <c r="BN213" s="85"/>
      <c r="BO213" s="85"/>
      <c r="BP213" s="85" t="s">
        <v>148</v>
      </c>
      <c r="BQ213" s="85"/>
      <c r="BR213" s="85"/>
      <c r="BS213" s="85"/>
    </row>
    <row r="214" spans="1:79" ht="15" customHeight="1" x14ac:dyDescent="0.25">
      <c r="A214" s="32">
        <v>1</v>
      </c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47">
        <v>2</v>
      </c>
      <c r="O214" s="48"/>
      <c r="P214" s="48"/>
      <c r="Q214" s="48"/>
      <c r="R214" s="48"/>
      <c r="S214" s="48"/>
      <c r="T214" s="48"/>
      <c r="U214" s="49"/>
      <c r="V214" s="32">
        <v>3</v>
      </c>
      <c r="W214" s="32"/>
      <c r="X214" s="32"/>
      <c r="Y214" s="32"/>
      <c r="Z214" s="32"/>
      <c r="AA214" s="32">
        <v>4</v>
      </c>
      <c r="AB214" s="32"/>
      <c r="AC214" s="32"/>
      <c r="AD214" s="32"/>
      <c r="AE214" s="32"/>
      <c r="AF214" s="32">
        <v>5</v>
      </c>
      <c r="AG214" s="32"/>
      <c r="AH214" s="32"/>
      <c r="AI214" s="32"/>
      <c r="AJ214" s="32">
        <v>6</v>
      </c>
      <c r="AK214" s="32"/>
      <c r="AL214" s="32"/>
      <c r="AM214" s="32"/>
      <c r="AN214" s="32"/>
      <c r="AO214" s="32">
        <v>7</v>
      </c>
      <c r="AP214" s="32"/>
      <c r="AQ214" s="32"/>
      <c r="AR214" s="32"/>
      <c r="AS214" s="32">
        <v>8</v>
      </c>
      <c r="AT214" s="32"/>
      <c r="AU214" s="32"/>
      <c r="AV214" s="32"/>
      <c r="AW214" s="32"/>
      <c r="AX214" s="32">
        <v>9</v>
      </c>
      <c r="AY214" s="32"/>
      <c r="AZ214" s="32"/>
      <c r="BA214" s="32"/>
      <c r="BB214" s="32">
        <v>10</v>
      </c>
      <c r="BC214" s="32"/>
      <c r="BD214" s="32"/>
      <c r="BE214" s="32"/>
      <c r="BF214" s="32"/>
      <c r="BG214" s="32">
        <v>11</v>
      </c>
      <c r="BH214" s="32"/>
      <c r="BI214" s="32"/>
      <c r="BJ214" s="32"/>
      <c r="BK214" s="32">
        <v>12</v>
      </c>
      <c r="BL214" s="32"/>
      <c r="BM214" s="32"/>
      <c r="BN214" s="32"/>
      <c r="BO214" s="32"/>
      <c r="BP214" s="32">
        <v>13</v>
      </c>
      <c r="BQ214" s="32"/>
      <c r="BR214" s="32"/>
      <c r="BS214" s="32"/>
    </row>
    <row r="215" spans="1:79" s="1" customFormat="1" ht="12" hidden="1" customHeight="1" x14ac:dyDescent="0.25">
      <c r="A215" s="78" t="s">
        <v>160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30" t="s">
        <v>145</v>
      </c>
      <c r="O215" s="30"/>
      <c r="P215" s="30"/>
      <c r="Q215" s="30"/>
      <c r="R215" s="30"/>
      <c r="S215" s="30"/>
      <c r="T215" s="30"/>
      <c r="U215" s="30"/>
      <c r="V215" s="30" t="s">
        <v>146</v>
      </c>
      <c r="W215" s="30"/>
      <c r="X215" s="30"/>
      <c r="Y215" s="30"/>
      <c r="Z215" s="30"/>
      <c r="AA215" s="35" t="s">
        <v>77</v>
      </c>
      <c r="AB215" s="35"/>
      <c r="AC215" s="35"/>
      <c r="AD215" s="35"/>
      <c r="AE215" s="35"/>
      <c r="AF215" s="35" t="s">
        <v>78</v>
      </c>
      <c r="AG215" s="35"/>
      <c r="AH215" s="35"/>
      <c r="AI215" s="35"/>
      <c r="AJ215" s="35" t="s">
        <v>79</v>
      </c>
      <c r="AK215" s="35"/>
      <c r="AL215" s="35"/>
      <c r="AM215" s="35"/>
      <c r="AN215" s="35"/>
      <c r="AO215" s="35" t="s">
        <v>80</v>
      </c>
      <c r="AP215" s="35"/>
      <c r="AQ215" s="35"/>
      <c r="AR215" s="35"/>
      <c r="AS215" s="35" t="s">
        <v>70</v>
      </c>
      <c r="AT215" s="35"/>
      <c r="AU215" s="35"/>
      <c r="AV215" s="35"/>
      <c r="AW215" s="35"/>
      <c r="AX215" s="35" t="s">
        <v>71</v>
      </c>
      <c r="AY215" s="35"/>
      <c r="AZ215" s="35"/>
      <c r="BA215" s="35"/>
      <c r="BB215" s="35" t="s">
        <v>72</v>
      </c>
      <c r="BC215" s="35"/>
      <c r="BD215" s="35"/>
      <c r="BE215" s="35"/>
      <c r="BF215" s="35"/>
      <c r="BG215" s="35" t="s">
        <v>73</v>
      </c>
      <c r="BH215" s="35"/>
      <c r="BI215" s="35"/>
      <c r="BJ215" s="35"/>
      <c r="BK215" s="35" t="s">
        <v>74</v>
      </c>
      <c r="BL215" s="35"/>
      <c r="BM215" s="35"/>
      <c r="BN215" s="35"/>
      <c r="BO215" s="35"/>
      <c r="BP215" s="35" t="s">
        <v>75</v>
      </c>
      <c r="BQ215" s="35"/>
      <c r="BR215" s="35"/>
      <c r="BS215" s="35"/>
      <c r="CA215" s="1" t="s">
        <v>55</v>
      </c>
    </row>
    <row r="216" spans="1:79" s="107" customFormat="1" ht="39.6" customHeight="1" x14ac:dyDescent="0.25">
      <c r="A216" s="101" t="s">
        <v>577</v>
      </c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3"/>
      <c r="N216" s="127"/>
      <c r="O216" s="128"/>
      <c r="P216" s="128"/>
      <c r="Q216" s="128"/>
      <c r="R216" s="128"/>
      <c r="S216" s="128"/>
      <c r="T216" s="128"/>
      <c r="U216" s="129"/>
      <c r="V216" s="159">
        <v>0</v>
      </c>
      <c r="W216" s="159"/>
      <c r="X216" s="159"/>
      <c r="Y216" s="159"/>
      <c r="Z216" s="159"/>
      <c r="AA216" s="159">
        <v>35000</v>
      </c>
      <c r="AB216" s="159"/>
      <c r="AC216" s="159"/>
      <c r="AD216" s="159"/>
      <c r="AE216" s="159"/>
      <c r="AF216" s="159">
        <v>0</v>
      </c>
      <c r="AG216" s="159"/>
      <c r="AH216" s="159"/>
      <c r="AI216" s="159"/>
      <c r="AJ216" s="159">
        <v>0</v>
      </c>
      <c r="AK216" s="159"/>
      <c r="AL216" s="159"/>
      <c r="AM216" s="159"/>
      <c r="AN216" s="159"/>
      <c r="AO216" s="159">
        <v>0</v>
      </c>
      <c r="AP216" s="159"/>
      <c r="AQ216" s="159"/>
      <c r="AR216" s="159"/>
      <c r="AS216" s="159">
        <v>0</v>
      </c>
      <c r="AT216" s="159"/>
      <c r="AU216" s="159"/>
      <c r="AV216" s="159"/>
      <c r="AW216" s="159"/>
      <c r="AX216" s="159">
        <v>0</v>
      </c>
      <c r="AY216" s="159"/>
      <c r="AZ216" s="159"/>
      <c r="BA216" s="159"/>
      <c r="BB216" s="159">
        <v>0</v>
      </c>
      <c r="BC216" s="159"/>
      <c r="BD216" s="159"/>
      <c r="BE216" s="159"/>
      <c r="BF216" s="159"/>
      <c r="BG216" s="159">
        <v>0</v>
      </c>
      <c r="BH216" s="159"/>
      <c r="BI216" s="159"/>
      <c r="BJ216" s="159"/>
      <c r="BK216" s="159">
        <v>0</v>
      </c>
      <c r="BL216" s="159"/>
      <c r="BM216" s="159"/>
      <c r="BN216" s="159"/>
      <c r="BO216" s="159"/>
      <c r="BP216" s="160">
        <v>0</v>
      </c>
      <c r="BQ216" s="161"/>
      <c r="BR216" s="161"/>
      <c r="BS216" s="162"/>
      <c r="CA216" s="107" t="s">
        <v>56</v>
      </c>
    </row>
    <row r="217" spans="1:79" s="107" customFormat="1" ht="52.8" customHeight="1" x14ac:dyDescent="0.25">
      <c r="A217" s="101" t="s">
        <v>557</v>
      </c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3"/>
      <c r="N217" s="127" t="s">
        <v>578</v>
      </c>
      <c r="O217" s="128"/>
      <c r="P217" s="128"/>
      <c r="Q217" s="128"/>
      <c r="R217" s="128"/>
      <c r="S217" s="128"/>
      <c r="T217" s="128"/>
      <c r="U217" s="129"/>
      <c r="V217" s="159">
        <v>0</v>
      </c>
      <c r="W217" s="159"/>
      <c r="X217" s="159"/>
      <c r="Y217" s="159"/>
      <c r="Z217" s="159"/>
      <c r="AA217" s="159">
        <v>0</v>
      </c>
      <c r="AB217" s="159"/>
      <c r="AC217" s="159"/>
      <c r="AD217" s="159"/>
      <c r="AE217" s="159"/>
      <c r="AF217" s="159">
        <v>0</v>
      </c>
      <c r="AG217" s="159"/>
      <c r="AH217" s="159"/>
      <c r="AI217" s="159"/>
      <c r="AJ217" s="159">
        <v>720000</v>
      </c>
      <c r="AK217" s="159"/>
      <c r="AL217" s="159"/>
      <c r="AM217" s="159"/>
      <c r="AN217" s="159"/>
      <c r="AO217" s="159">
        <v>100</v>
      </c>
      <c r="AP217" s="159"/>
      <c r="AQ217" s="159"/>
      <c r="AR217" s="159"/>
      <c r="AS217" s="159">
        <v>0</v>
      </c>
      <c r="AT217" s="159"/>
      <c r="AU217" s="159"/>
      <c r="AV217" s="159"/>
      <c r="AW217" s="159"/>
      <c r="AX217" s="159">
        <v>0</v>
      </c>
      <c r="AY217" s="159"/>
      <c r="AZ217" s="159"/>
      <c r="BA217" s="159"/>
      <c r="BB217" s="159">
        <v>0</v>
      </c>
      <c r="BC217" s="159"/>
      <c r="BD217" s="159"/>
      <c r="BE217" s="159"/>
      <c r="BF217" s="159"/>
      <c r="BG217" s="159">
        <v>0</v>
      </c>
      <c r="BH217" s="159"/>
      <c r="BI217" s="159"/>
      <c r="BJ217" s="159"/>
      <c r="BK217" s="159">
        <v>0</v>
      </c>
      <c r="BL217" s="159"/>
      <c r="BM217" s="159"/>
      <c r="BN217" s="159"/>
      <c r="BO217" s="159"/>
      <c r="BP217" s="160">
        <v>0</v>
      </c>
      <c r="BQ217" s="161"/>
      <c r="BR217" s="161"/>
      <c r="BS217" s="162"/>
    </row>
    <row r="218" spans="1:79" s="107" customFormat="1" ht="52.8" customHeight="1" x14ac:dyDescent="0.25">
      <c r="A218" s="101" t="s">
        <v>579</v>
      </c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3"/>
      <c r="N218" s="127" t="s">
        <v>580</v>
      </c>
      <c r="O218" s="128"/>
      <c r="P218" s="128"/>
      <c r="Q218" s="128"/>
      <c r="R218" s="128"/>
      <c r="S218" s="128"/>
      <c r="T218" s="128"/>
      <c r="U218" s="129"/>
      <c r="V218" s="159">
        <v>52794730</v>
      </c>
      <c r="W218" s="159"/>
      <c r="X218" s="159"/>
      <c r="Y218" s="159"/>
      <c r="Z218" s="159"/>
      <c r="AA218" s="159">
        <v>633348</v>
      </c>
      <c r="AB218" s="159"/>
      <c r="AC218" s="159"/>
      <c r="AD218" s="159"/>
      <c r="AE218" s="159"/>
      <c r="AF218" s="159">
        <v>47</v>
      </c>
      <c r="AG218" s="159"/>
      <c r="AH218" s="159"/>
      <c r="AI218" s="159"/>
      <c r="AJ218" s="159">
        <v>948750</v>
      </c>
      <c r="AK218" s="159"/>
      <c r="AL218" s="159"/>
      <c r="AM218" s="159"/>
      <c r="AN218" s="159"/>
      <c r="AO218" s="159">
        <v>50</v>
      </c>
      <c r="AP218" s="159"/>
      <c r="AQ218" s="159"/>
      <c r="AR218" s="159"/>
      <c r="AS218" s="159">
        <v>1518750</v>
      </c>
      <c r="AT218" s="159"/>
      <c r="AU218" s="159"/>
      <c r="AV218" s="159"/>
      <c r="AW218" s="159"/>
      <c r="AX218" s="159">
        <v>50</v>
      </c>
      <c r="AY218" s="159"/>
      <c r="AZ218" s="159"/>
      <c r="BA218" s="159"/>
      <c r="BB218" s="159">
        <v>1669107</v>
      </c>
      <c r="BC218" s="159"/>
      <c r="BD218" s="159"/>
      <c r="BE218" s="159"/>
      <c r="BF218" s="159"/>
      <c r="BG218" s="159">
        <v>50</v>
      </c>
      <c r="BH218" s="159"/>
      <c r="BI218" s="159"/>
      <c r="BJ218" s="159"/>
      <c r="BK218" s="159">
        <v>1802634</v>
      </c>
      <c r="BL218" s="159"/>
      <c r="BM218" s="159"/>
      <c r="BN218" s="159"/>
      <c r="BO218" s="159"/>
      <c r="BP218" s="160">
        <v>50</v>
      </c>
      <c r="BQ218" s="161"/>
      <c r="BR218" s="161"/>
      <c r="BS218" s="162"/>
    </row>
    <row r="219" spans="1:79" s="107" customFormat="1" ht="92.4" customHeight="1" x14ac:dyDescent="0.25">
      <c r="A219" s="101" t="s">
        <v>560</v>
      </c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3"/>
      <c r="N219" s="127" t="s">
        <v>578</v>
      </c>
      <c r="O219" s="128"/>
      <c r="P219" s="128"/>
      <c r="Q219" s="128"/>
      <c r="R219" s="128"/>
      <c r="S219" s="128"/>
      <c r="T219" s="128"/>
      <c r="U219" s="129"/>
      <c r="V219" s="159">
        <v>0</v>
      </c>
      <c r="W219" s="159"/>
      <c r="X219" s="159"/>
      <c r="Y219" s="159"/>
      <c r="Z219" s="159"/>
      <c r="AA219" s="159">
        <v>0</v>
      </c>
      <c r="AB219" s="159"/>
      <c r="AC219" s="159"/>
      <c r="AD219" s="159"/>
      <c r="AE219" s="159"/>
      <c r="AF219" s="159">
        <v>0</v>
      </c>
      <c r="AG219" s="159"/>
      <c r="AH219" s="159"/>
      <c r="AI219" s="159"/>
      <c r="AJ219" s="159">
        <v>1000000</v>
      </c>
      <c r="AK219" s="159"/>
      <c r="AL219" s="159"/>
      <c r="AM219" s="159"/>
      <c r="AN219" s="159"/>
      <c r="AO219" s="159">
        <v>0</v>
      </c>
      <c r="AP219" s="159"/>
      <c r="AQ219" s="159"/>
      <c r="AR219" s="159"/>
      <c r="AS219" s="159">
        <v>0</v>
      </c>
      <c r="AT219" s="159"/>
      <c r="AU219" s="159"/>
      <c r="AV219" s="159"/>
      <c r="AW219" s="159"/>
      <c r="AX219" s="159">
        <v>0</v>
      </c>
      <c r="AY219" s="159"/>
      <c r="AZ219" s="159"/>
      <c r="BA219" s="159"/>
      <c r="BB219" s="159">
        <v>0</v>
      </c>
      <c r="BC219" s="159"/>
      <c r="BD219" s="159"/>
      <c r="BE219" s="159"/>
      <c r="BF219" s="159"/>
      <c r="BG219" s="159">
        <v>0</v>
      </c>
      <c r="BH219" s="159"/>
      <c r="BI219" s="159"/>
      <c r="BJ219" s="159"/>
      <c r="BK219" s="159">
        <v>0</v>
      </c>
      <c r="BL219" s="159"/>
      <c r="BM219" s="159"/>
      <c r="BN219" s="159"/>
      <c r="BO219" s="159"/>
      <c r="BP219" s="160">
        <v>0</v>
      </c>
      <c r="BQ219" s="161"/>
      <c r="BR219" s="161"/>
      <c r="BS219" s="162"/>
    </row>
    <row r="220" spans="1:79" s="7" customFormat="1" ht="12.75" customHeight="1" x14ac:dyDescent="0.25">
      <c r="A220" s="108" t="s">
        <v>161</v>
      </c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10"/>
      <c r="N220" s="97"/>
      <c r="O220" s="98"/>
      <c r="P220" s="98"/>
      <c r="Q220" s="98"/>
      <c r="R220" s="98"/>
      <c r="S220" s="98"/>
      <c r="T220" s="98"/>
      <c r="U220" s="99"/>
      <c r="V220" s="151"/>
      <c r="W220" s="151"/>
      <c r="X220" s="151"/>
      <c r="Y220" s="151"/>
      <c r="Z220" s="151"/>
      <c r="AA220" s="151">
        <v>668348</v>
      </c>
      <c r="AB220" s="151"/>
      <c r="AC220" s="151"/>
      <c r="AD220" s="151"/>
      <c r="AE220" s="151"/>
      <c r="AF220" s="151"/>
      <c r="AG220" s="151"/>
      <c r="AH220" s="151"/>
      <c r="AI220" s="151"/>
      <c r="AJ220" s="151">
        <v>2668750</v>
      </c>
      <c r="AK220" s="151"/>
      <c r="AL220" s="151"/>
      <c r="AM220" s="151"/>
      <c r="AN220" s="151"/>
      <c r="AO220" s="151"/>
      <c r="AP220" s="151"/>
      <c r="AQ220" s="151"/>
      <c r="AR220" s="151"/>
      <c r="AS220" s="151">
        <v>1518750</v>
      </c>
      <c r="AT220" s="151"/>
      <c r="AU220" s="151"/>
      <c r="AV220" s="151"/>
      <c r="AW220" s="151"/>
      <c r="AX220" s="151"/>
      <c r="AY220" s="151"/>
      <c r="AZ220" s="151"/>
      <c r="BA220" s="151"/>
      <c r="BB220" s="151">
        <v>1669107</v>
      </c>
      <c r="BC220" s="151"/>
      <c r="BD220" s="151"/>
      <c r="BE220" s="151"/>
      <c r="BF220" s="151"/>
      <c r="BG220" s="151"/>
      <c r="BH220" s="151"/>
      <c r="BI220" s="151"/>
      <c r="BJ220" s="151"/>
      <c r="BK220" s="151">
        <v>1802634</v>
      </c>
      <c r="BL220" s="151"/>
      <c r="BM220" s="151"/>
      <c r="BN220" s="151"/>
      <c r="BO220" s="151"/>
      <c r="BP220" s="152"/>
      <c r="BQ220" s="153"/>
      <c r="BR220" s="153"/>
      <c r="BS220" s="154"/>
    </row>
    <row r="223" spans="1:79" ht="35.25" customHeight="1" x14ac:dyDescent="0.25">
      <c r="A223" s="34" t="s">
        <v>366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</row>
    <row r="224" spans="1:79" ht="13.8" x14ac:dyDescent="0.25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</row>
    <row r="225" spans="1:79" ht="13.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7" spans="1:79" ht="28.5" customHeight="1" x14ac:dyDescent="0.25">
      <c r="A227" s="42" t="s">
        <v>352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</row>
    <row r="228" spans="1:79" ht="14.25" customHeight="1" x14ac:dyDescent="0.25">
      <c r="A228" s="34" t="s">
        <v>337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29" spans="1:79" ht="15" customHeight="1" x14ac:dyDescent="0.25">
      <c r="A229" s="38" t="s">
        <v>265</v>
      </c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</row>
    <row r="230" spans="1:79" ht="42.9" customHeight="1" x14ac:dyDescent="0.25">
      <c r="A230" s="85" t="s">
        <v>149</v>
      </c>
      <c r="B230" s="85"/>
      <c r="C230" s="85"/>
      <c r="D230" s="85"/>
      <c r="E230" s="85"/>
      <c r="F230" s="85"/>
      <c r="G230" s="32" t="s">
        <v>20</v>
      </c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 t="s">
        <v>16</v>
      </c>
      <c r="U230" s="32"/>
      <c r="V230" s="32"/>
      <c r="W230" s="32"/>
      <c r="X230" s="32"/>
      <c r="Y230" s="32"/>
      <c r="Z230" s="32" t="s">
        <v>15</v>
      </c>
      <c r="AA230" s="32"/>
      <c r="AB230" s="32"/>
      <c r="AC230" s="32"/>
      <c r="AD230" s="32"/>
      <c r="AE230" s="32" t="s">
        <v>150</v>
      </c>
      <c r="AF230" s="32"/>
      <c r="AG230" s="32"/>
      <c r="AH230" s="32"/>
      <c r="AI230" s="32"/>
      <c r="AJ230" s="32"/>
      <c r="AK230" s="32" t="s">
        <v>151</v>
      </c>
      <c r="AL230" s="32"/>
      <c r="AM230" s="32"/>
      <c r="AN230" s="32"/>
      <c r="AO230" s="32"/>
      <c r="AP230" s="32"/>
      <c r="AQ230" s="32" t="s">
        <v>152</v>
      </c>
      <c r="AR230" s="32"/>
      <c r="AS230" s="32"/>
      <c r="AT230" s="32"/>
      <c r="AU230" s="32"/>
      <c r="AV230" s="32"/>
      <c r="AW230" s="32" t="s">
        <v>110</v>
      </c>
      <c r="AX230" s="32"/>
      <c r="AY230" s="32"/>
      <c r="AZ230" s="32"/>
      <c r="BA230" s="32"/>
      <c r="BB230" s="32"/>
      <c r="BC230" s="32"/>
      <c r="BD230" s="32"/>
      <c r="BE230" s="32"/>
      <c r="BF230" s="32"/>
      <c r="BG230" s="32" t="s">
        <v>153</v>
      </c>
      <c r="BH230" s="32"/>
      <c r="BI230" s="32"/>
      <c r="BJ230" s="32"/>
      <c r="BK230" s="32"/>
      <c r="BL230" s="32"/>
    </row>
    <row r="231" spans="1:79" ht="39.9" customHeight="1" x14ac:dyDescent="0.25">
      <c r="A231" s="85"/>
      <c r="B231" s="85"/>
      <c r="C231" s="85"/>
      <c r="D231" s="85"/>
      <c r="E231" s="85"/>
      <c r="F231" s="85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 t="s">
        <v>18</v>
      </c>
      <c r="AX231" s="32"/>
      <c r="AY231" s="32"/>
      <c r="AZ231" s="32"/>
      <c r="BA231" s="32"/>
      <c r="BB231" s="32" t="s">
        <v>17</v>
      </c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</row>
    <row r="232" spans="1:79" ht="15" customHeight="1" x14ac:dyDescent="0.25">
      <c r="A232" s="32">
        <v>1</v>
      </c>
      <c r="B232" s="32"/>
      <c r="C232" s="32"/>
      <c r="D232" s="32"/>
      <c r="E232" s="32"/>
      <c r="F232" s="32"/>
      <c r="G232" s="32">
        <v>2</v>
      </c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>
        <v>3</v>
      </c>
      <c r="U232" s="32"/>
      <c r="V232" s="32"/>
      <c r="W232" s="32"/>
      <c r="X232" s="32"/>
      <c r="Y232" s="32"/>
      <c r="Z232" s="32">
        <v>4</v>
      </c>
      <c r="AA232" s="32"/>
      <c r="AB232" s="32"/>
      <c r="AC232" s="32"/>
      <c r="AD232" s="32"/>
      <c r="AE232" s="32">
        <v>5</v>
      </c>
      <c r="AF232" s="32"/>
      <c r="AG232" s="32"/>
      <c r="AH232" s="32"/>
      <c r="AI232" s="32"/>
      <c r="AJ232" s="32"/>
      <c r="AK232" s="32">
        <v>6</v>
      </c>
      <c r="AL232" s="32"/>
      <c r="AM232" s="32"/>
      <c r="AN232" s="32"/>
      <c r="AO232" s="32"/>
      <c r="AP232" s="32"/>
      <c r="AQ232" s="32">
        <v>7</v>
      </c>
      <c r="AR232" s="32"/>
      <c r="AS232" s="32"/>
      <c r="AT232" s="32"/>
      <c r="AU232" s="32"/>
      <c r="AV232" s="32"/>
      <c r="AW232" s="32">
        <v>8</v>
      </c>
      <c r="AX232" s="32"/>
      <c r="AY232" s="32"/>
      <c r="AZ232" s="32"/>
      <c r="BA232" s="32"/>
      <c r="BB232" s="32">
        <v>9</v>
      </c>
      <c r="BC232" s="32"/>
      <c r="BD232" s="32"/>
      <c r="BE232" s="32"/>
      <c r="BF232" s="32"/>
      <c r="BG232" s="32">
        <v>10</v>
      </c>
      <c r="BH232" s="32"/>
      <c r="BI232" s="32"/>
      <c r="BJ232" s="32"/>
      <c r="BK232" s="32"/>
      <c r="BL232" s="32"/>
    </row>
    <row r="233" spans="1:79" s="1" customFormat="1" ht="12" hidden="1" customHeight="1" x14ac:dyDescent="0.25">
      <c r="A233" s="30" t="s">
        <v>76</v>
      </c>
      <c r="B233" s="30"/>
      <c r="C233" s="30"/>
      <c r="D233" s="30"/>
      <c r="E233" s="30"/>
      <c r="F233" s="30"/>
      <c r="G233" s="78" t="s">
        <v>69</v>
      </c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35" t="s">
        <v>92</v>
      </c>
      <c r="U233" s="35"/>
      <c r="V233" s="35"/>
      <c r="W233" s="35"/>
      <c r="X233" s="35"/>
      <c r="Y233" s="35"/>
      <c r="Z233" s="35" t="s">
        <v>93</v>
      </c>
      <c r="AA233" s="35"/>
      <c r="AB233" s="35"/>
      <c r="AC233" s="35"/>
      <c r="AD233" s="35"/>
      <c r="AE233" s="35" t="s">
        <v>94</v>
      </c>
      <c r="AF233" s="35"/>
      <c r="AG233" s="35"/>
      <c r="AH233" s="35"/>
      <c r="AI233" s="35"/>
      <c r="AJ233" s="35"/>
      <c r="AK233" s="35" t="s">
        <v>95</v>
      </c>
      <c r="AL233" s="35"/>
      <c r="AM233" s="35"/>
      <c r="AN233" s="35"/>
      <c r="AO233" s="35"/>
      <c r="AP233" s="35"/>
      <c r="AQ233" s="89" t="s">
        <v>111</v>
      </c>
      <c r="AR233" s="35"/>
      <c r="AS233" s="35"/>
      <c r="AT233" s="35"/>
      <c r="AU233" s="35"/>
      <c r="AV233" s="35"/>
      <c r="AW233" s="35" t="s">
        <v>96</v>
      </c>
      <c r="AX233" s="35"/>
      <c r="AY233" s="35"/>
      <c r="AZ233" s="35"/>
      <c r="BA233" s="35"/>
      <c r="BB233" s="35" t="s">
        <v>97</v>
      </c>
      <c r="BC233" s="35"/>
      <c r="BD233" s="35"/>
      <c r="BE233" s="35"/>
      <c r="BF233" s="35"/>
      <c r="BG233" s="89" t="s">
        <v>112</v>
      </c>
      <c r="BH233" s="35"/>
      <c r="BI233" s="35"/>
      <c r="BJ233" s="35"/>
      <c r="BK233" s="35"/>
      <c r="BL233" s="35"/>
      <c r="CA233" s="1" t="s">
        <v>57</v>
      </c>
    </row>
    <row r="234" spans="1:79" s="107" customFormat="1" ht="26.4" customHeight="1" x14ac:dyDescent="0.25">
      <c r="A234" s="141">
        <v>3122</v>
      </c>
      <c r="B234" s="141"/>
      <c r="C234" s="141"/>
      <c r="D234" s="141"/>
      <c r="E234" s="141"/>
      <c r="F234" s="141"/>
      <c r="G234" s="101" t="s">
        <v>554</v>
      </c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3"/>
      <c r="T234" s="148">
        <v>668348</v>
      </c>
      <c r="U234" s="148"/>
      <c r="V234" s="148"/>
      <c r="W234" s="148"/>
      <c r="X234" s="148"/>
      <c r="Y234" s="148"/>
      <c r="Z234" s="148">
        <v>668348</v>
      </c>
      <c r="AA234" s="148"/>
      <c r="AB234" s="148"/>
      <c r="AC234" s="148"/>
      <c r="AD234" s="148"/>
      <c r="AE234" s="148">
        <v>10848</v>
      </c>
      <c r="AF234" s="148"/>
      <c r="AG234" s="148"/>
      <c r="AH234" s="148"/>
      <c r="AI234" s="148"/>
      <c r="AJ234" s="148"/>
      <c r="AK234" s="148">
        <v>0</v>
      </c>
      <c r="AL234" s="148"/>
      <c r="AM234" s="148"/>
      <c r="AN234" s="148"/>
      <c r="AO234" s="148"/>
      <c r="AP234" s="148"/>
      <c r="AQ234" s="148">
        <f>IF(ISNUMBER(AK234),AK234,0)-IF(ISNUMBER(AE234),AE234,0)</f>
        <v>-10848</v>
      </c>
      <c r="AR234" s="148"/>
      <c r="AS234" s="148"/>
      <c r="AT234" s="148"/>
      <c r="AU234" s="148"/>
      <c r="AV234" s="148"/>
      <c r="AW234" s="148">
        <v>0</v>
      </c>
      <c r="AX234" s="148"/>
      <c r="AY234" s="148"/>
      <c r="AZ234" s="148"/>
      <c r="BA234" s="148"/>
      <c r="BB234" s="148">
        <v>10848</v>
      </c>
      <c r="BC234" s="148"/>
      <c r="BD234" s="148"/>
      <c r="BE234" s="148"/>
      <c r="BF234" s="148"/>
      <c r="BG234" s="148">
        <f>IF(ISNUMBER(Z234),Z234,0)+IF(ISNUMBER(AK234),AK234,0)</f>
        <v>668348</v>
      </c>
      <c r="BH234" s="148"/>
      <c r="BI234" s="148"/>
      <c r="BJ234" s="148"/>
      <c r="BK234" s="148"/>
      <c r="BL234" s="148"/>
      <c r="CA234" s="107" t="s">
        <v>58</v>
      </c>
    </row>
    <row r="235" spans="1:79" s="7" customFormat="1" ht="12.75" customHeight="1" x14ac:dyDescent="0.25">
      <c r="A235" s="96"/>
      <c r="B235" s="96"/>
      <c r="C235" s="96"/>
      <c r="D235" s="96"/>
      <c r="E235" s="96"/>
      <c r="F235" s="96"/>
      <c r="G235" s="108" t="s">
        <v>161</v>
      </c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10"/>
      <c r="T235" s="147">
        <v>668348</v>
      </c>
      <c r="U235" s="147"/>
      <c r="V235" s="147"/>
      <c r="W235" s="147"/>
      <c r="X235" s="147"/>
      <c r="Y235" s="147"/>
      <c r="Z235" s="147">
        <v>668348</v>
      </c>
      <c r="AA235" s="147"/>
      <c r="AB235" s="147"/>
      <c r="AC235" s="147"/>
      <c r="AD235" s="147"/>
      <c r="AE235" s="147">
        <v>10848</v>
      </c>
      <c r="AF235" s="147"/>
      <c r="AG235" s="147"/>
      <c r="AH235" s="147"/>
      <c r="AI235" s="147"/>
      <c r="AJ235" s="147"/>
      <c r="AK235" s="147">
        <v>0</v>
      </c>
      <c r="AL235" s="147"/>
      <c r="AM235" s="147"/>
      <c r="AN235" s="147"/>
      <c r="AO235" s="147"/>
      <c r="AP235" s="147"/>
      <c r="AQ235" s="147">
        <f>IF(ISNUMBER(AK235),AK235,0)-IF(ISNUMBER(AE235),AE235,0)</f>
        <v>-10848</v>
      </c>
      <c r="AR235" s="147"/>
      <c r="AS235" s="147"/>
      <c r="AT235" s="147"/>
      <c r="AU235" s="147"/>
      <c r="AV235" s="147"/>
      <c r="AW235" s="147">
        <v>0</v>
      </c>
      <c r="AX235" s="147"/>
      <c r="AY235" s="147"/>
      <c r="AZ235" s="147"/>
      <c r="BA235" s="147"/>
      <c r="BB235" s="147">
        <v>10848</v>
      </c>
      <c r="BC235" s="147"/>
      <c r="BD235" s="147"/>
      <c r="BE235" s="147"/>
      <c r="BF235" s="147"/>
      <c r="BG235" s="147">
        <f>IF(ISNUMBER(Z235),Z235,0)+IF(ISNUMBER(AK235),AK235,0)</f>
        <v>668348</v>
      </c>
      <c r="BH235" s="147"/>
      <c r="BI235" s="147"/>
      <c r="BJ235" s="147"/>
      <c r="BK235" s="147"/>
      <c r="BL235" s="147"/>
    </row>
    <row r="237" spans="1:79" ht="14.25" customHeight="1" x14ac:dyDescent="0.25">
      <c r="A237" s="34" t="s">
        <v>353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</row>
    <row r="238" spans="1:79" ht="15" customHeight="1" x14ac:dyDescent="0.25">
      <c r="A238" s="38" t="s">
        <v>265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</row>
    <row r="239" spans="1:79" ht="18" customHeight="1" x14ac:dyDescent="0.25">
      <c r="A239" s="32" t="s">
        <v>149</v>
      </c>
      <c r="B239" s="32"/>
      <c r="C239" s="32"/>
      <c r="D239" s="32"/>
      <c r="E239" s="32"/>
      <c r="F239" s="32"/>
      <c r="G239" s="32" t="s">
        <v>20</v>
      </c>
      <c r="H239" s="32"/>
      <c r="I239" s="32"/>
      <c r="J239" s="32"/>
      <c r="K239" s="32"/>
      <c r="L239" s="32"/>
      <c r="M239" s="32"/>
      <c r="N239" s="32"/>
      <c r="O239" s="32"/>
      <c r="P239" s="32"/>
      <c r="Q239" s="32" t="s">
        <v>340</v>
      </c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 t="s">
        <v>350</v>
      </c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</row>
    <row r="240" spans="1:79" ht="42.9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 t="s">
        <v>154</v>
      </c>
      <c r="R240" s="32"/>
      <c r="S240" s="32"/>
      <c r="T240" s="32"/>
      <c r="U240" s="32"/>
      <c r="V240" s="85" t="s">
        <v>155</v>
      </c>
      <c r="W240" s="85"/>
      <c r="X240" s="85"/>
      <c r="Y240" s="85"/>
      <c r="Z240" s="32" t="s">
        <v>156</v>
      </c>
      <c r="AA240" s="32"/>
      <c r="AB240" s="32"/>
      <c r="AC240" s="32"/>
      <c r="AD240" s="32"/>
      <c r="AE240" s="32"/>
      <c r="AF240" s="32"/>
      <c r="AG240" s="32"/>
      <c r="AH240" s="32"/>
      <c r="AI240" s="32"/>
      <c r="AJ240" s="32" t="s">
        <v>157</v>
      </c>
      <c r="AK240" s="32"/>
      <c r="AL240" s="32"/>
      <c r="AM240" s="32"/>
      <c r="AN240" s="32"/>
      <c r="AO240" s="32" t="s">
        <v>21</v>
      </c>
      <c r="AP240" s="32"/>
      <c r="AQ240" s="32"/>
      <c r="AR240" s="32"/>
      <c r="AS240" s="32"/>
      <c r="AT240" s="85" t="s">
        <v>158</v>
      </c>
      <c r="AU240" s="85"/>
      <c r="AV240" s="85"/>
      <c r="AW240" s="85"/>
      <c r="AX240" s="32" t="s">
        <v>156</v>
      </c>
      <c r="AY240" s="32"/>
      <c r="AZ240" s="32"/>
      <c r="BA240" s="32"/>
      <c r="BB240" s="32"/>
      <c r="BC240" s="32"/>
      <c r="BD240" s="32"/>
      <c r="BE240" s="32"/>
      <c r="BF240" s="32"/>
      <c r="BG240" s="32"/>
      <c r="BH240" s="32" t="s">
        <v>159</v>
      </c>
      <c r="BI240" s="32"/>
      <c r="BJ240" s="32"/>
      <c r="BK240" s="32"/>
      <c r="BL240" s="32"/>
    </row>
    <row r="241" spans="1:79" ht="63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85"/>
      <c r="W241" s="85"/>
      <c r="X241" s="85"/>
      <c r="Y241" s="85"/>
      <c r="Z241" s="32" t="s">
        <v>18</v>
      </c>
      <c r="AA241" s="32"/>
      <c r="AB241" s="32"/>
      <c r="AC241" s="32"/>
      <c r="AD241" s="32"/>
      <c r="AE241" s="32" t="s">
        <v>17</v>
      </c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85"/>
      <c r="AU241" s="85"/>
      <c r="AV241" s="85"/>
      <c r="AW241" s="85"/>
      <c r="AX241" s="32" t="s">
        <v>18</v>
      </c>
      <c r="AY241" s="32"/>
      <c r="AZ241" s="32"/>
      <c r="BA241" s="32"/>
      <c r="BB241" s="32"/>
      <c r="BC241" s="32" t="s">
        <v>17</v>
      </c>
      <c r="BD241" s="32"/>
      <c r="BE241" s="32"/>
      <c r="BF241" s="32"/>
      <c r="BG241" s="32"/>
      <c r="BH241" s="32"/>
      <c r="BI241" s="32"/>
      <c r="BJ241" s="32"/>
      <c r="BK241" s="32"/>
      <c r="BL241" s="32"/>
    </row>
    <row r="242" spans="1:79" ht="15" customHeight="1" x14ac:dyDescent="0.25">
      <c r="A242" s="32">
        <v>1</v>
      </c>
      <c r="B242" s="32"/>
      <c r="C242" s="32"/>
      <c r="D242" s="32"/>
      <c r="E242" s="32"/>
      <c r="F242" s="32"/>
      <c r="G242" s="32">
        <v>2</v>
      </c>
      <c r="H242" s="32"/>
      <c r="I242" s="32"/>
      <c r="J242" s="32"/>
      <c r="K242" s="32"/>
      <c r="L242" s="32"/>
      <c r="M242" s="32"/>
      <c r="N242" s="32"/>
      <c r="O242" s="32"/>
      <c r="P242" s="32"/>
      <c r="Q242" s="32">
        <v>3</v>
      </c>
      <c r="R242" s="32"/>
      <c r="S242" s="32"/>
      <c r="T242" s="32"/>
      <c r="U242" s="32"/>
      <c r="V242" s="32">
        <v>4</v>
      </c>
      <c r="W242" s="32"/>
      <c r="X242" s="32"/>
      <c r="Y242" s="32"/>
      <c r="Z242" s="32">
        <v>5</v>
      </c>
      <c r="AA242" s="32"/>
      <c r="AB242" s="32"/>
      <c r="AC242" s="32"/>
      <c r="AD242" s="32"/>
      <c r="AE242" s="32">
        <v>6</v>
      </c>
      <c r="AF242" s="32"/>
      <c r="AG242" s="32"/>
      <c r="AH242" s="32"/>
      <c r="AI242" s="32"/>
      <c r="AJ242" s="32">
        <v>7</v>
      </c>
      <c r="AK242" s="32"/>
      <c r="AL242" s="32"/>
      <c r="AM242" s="32"/>
      <c r="AN242" s="32"/>
      <c r="AO242" s="32">
        <v>8</v>
      </c>
      <c r="AP242" s="32"/>
      <c r="AQ242" s="32"/>
      <c r="AR242" s="32"/>
      <c r="AS242" s="32"/>
      <c r="AT242" s="32">
        <v>9</v>
      </c>
      <c r="AU242" s="32"/>
      <c r="AV242" s="32"/>
      <c r="AW242" s="32"/>
      <c r="AX242" s="32">
        <v>10</v>
      </c>
      <c r="AY242" s="32"/>
      <c r="AZ242" s="32"/>
      <c r="BA242" s="32"/>
      <c r="BB242" s="32"/>
      <c r="BC242" s="32">
        <v>11</v>
      </c>
      <c r="BD242" s="32"/>
      <c r="BE242" s="32"/>
      <c r="BF242" s="32"/>
      <c r="BG242" s="32"/>
      <c r="BH242" s="32">
        <v>12</v>
      </c>
      <c r="BI242" s="32"/>
      <c r="BJ242" s="32"/>
      <c r="BK242" s="32"/>
      <c r="BL242" s="32"/>
    </row>
    <row r="243" spans="1:79" s="1" customFormat="1" ht="12" hidden="1" customHeight="1" x14ac:dyDescent="0.25">
      <c r="A243" s="30" t="s">
        <v>76</v>
      </c>
      <c r="B243" s="30"/>
      <c r="C243" s="30"/>
      <c r="D243" s="30"/>
      <c r="E243" s="30"/>
      <c r="F243" s="30"/>
      <c r="G243" s="78" t="s">
        <v>69</v>
      </c>
      <c r="H243" s="78"/>
      <c r="I243" s="78"/>
      <c r="J243" s="78"/>
      <c r="K243" s="78"/>
      <c r="L243" s="78"/>
      <c r="M243" s="78"/>
      <c r="N243" s="78"/>
      <c r="O243" s="78"/>
      <c r="P243" s="78"/>
      <c r="Q243" s="35" t="s">
        <v>92</v>
      </c>
      <c r="R243" s="35"/>
      <c r="S243" s="35"/>
      <c r="T243" s="35"/>
      <c r="U243" s="35"/>
      <c r="V243" s="35" t="s">
        <v>93</v>
      </c>
      <c r="W243" s="35"/>
      <c r="X243" s="35"/>
      <c r="Y243" s="35"/>
      <c r="Z243" s="35" t="s">
        <v>94</v>
      </c>
      <c r="AA243" s="35"/>
      <c r="AB243" s="35"/>
      <c r="AC243" s="35"/>
      <c r="AD243" s="35"/>
      <c r="AE243" s="35" t="s">
        <v>95</v>
      </c>
      <c r="AF243" s="35"/>
      <c r="AG243" s="35"/>
      <c r="AH243" s="35"/>
      <c r="AI243" s="35"/>
      <c r="AJ243" s="89" t="s">
        <v>113</v>
      </c>
      <c r="AK243" s="35"/>
      <c r="AL243" s="35"/>
      <c r="AM243" s="35"/>
      <c r="AN243" s="35"/>
      <c r="AO243" s="35" t="s">
        <v>96</v>
      </c>
      <c r="AP243" s="35"/>
      <c r="AQ243" s="35"/>
      <c r="AR243" s="35"/>
      <c r="AS243" s="35"/>
      <c r="AT243" s="89" t="s">
        <v>114</v>
      </c>
      <c r="AU243" s="35"/>
      <c r="AV243" s="35"/>
      <c r="AW243" s="35"/>
      <c r="AX243" s="35" t="s">
        <v>97</v>
      </c>
      <c r="AY243" s="35"/>
      <c r="AZ243" s="35"/>
      <c r="BA243" s="35"/>
      <c r="BB243" s="35"/>
      <c r="BC243" s="35" t="s">
        <v>98</v>
      </c>
      <c r="BD243" s="35"/>
      <c r="BE243" s="35"/>
      <c r="BF243" s="35"/>
      <c r="BG243" s="35"/>
      <c r="BH243" s="89" t="s">
        <v>113</v>
      </c>
      <c r="BI243" s="35"/>
      <c r="BJ243" s="35"/>
      <c r="BK243" s="35"/>
      <c r="BL243" s="35"/>
      <c r="CA243" s="1" t="s">
        <v>59</v>
      </c>
    </row>
    <row r="244" spans="1:79" s="7" customFormat="1" ht="12.75" customHeight="1" x14ac:dyDescent="0.25">
      <c r="A244" s="96"/>
      <c r="B244" s="96"/>
      <c r="C244" s="96"/>
      <c r="D244" s="96"/>
      <c r="E244" s="96"/>
      <c r="F244" s="96"/>
      <c r="G244" s="149" t="s">
        <v>161</v>
      </c>
      <c r="H244" s="149"/>
      <c r="I244" s="149"/>
      <c r="J244" s="149"/>
      <c r="K244" s="149"/>
      <c r="L244" s="149"/>
      <c r="M244" s="149"/>
      <c r="N244" s="149"/>
      <c r="O244" s="149"/>
      <c r="P244" s="149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>
        <f>IF(ISNUMBER(Q244),Q244,0)-IF(ISNUMBER(Z244),Z244,0)</f>
        <v>0</v>
      </c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>
        <f>IF(ISNUMBER(V244),V244,0)-IF(ISNUMBER(Z244),Z244,0)-IF(ISNUMBER(AE244),AE244,0)</f>
        <v>0</v>
      </c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>
        <f>IF(ISNUMBER(AO244),AO244,0)-IF(ISNUMBER(AX244),AX244,0)</f>
        <v>0</v>
      </c>
      <c r="BI244" s="147"/>
      <c r="BJ244" s="147"/>
      <c r="BK244" s="147"/>
      <c r="BL244" s="147"/>
      <c r="CA244" s="7" t="s">
        <v>60</v>
      </c>
    </row>
    <row r="246" spans="1:79" ht="14.25" customHeight="1" x14ac:dyDescent="0.25">
      <c r="A246" s="34" t="s">
        <v>341</v>
      </c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</row>
    <row r="247" spans="1:79" ht="15" customHeight="1" x14ac:dyDescent="0.25">
      <c r="A247" s="38" t="s">
        <v>265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</row>
    <row r="248" spans="1:79" ht="42.9" customHeight="1" x14ac:dyDescent="0.25">
      <c r="A248" s="85" t="s">
        <v>149</v>
      </c>
      <c r="B248" s="85"/>
      <c r="C248" s="85"/>
      <c r="D248" s="85"/>
      <c r="E248" s="85"/>
      <c r="F248" s="85"/>
      <c r="G248" s="32" t="s">
        <v>20</v>
      </c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 t="s">
        <v>16</v>
      </c>
      <c r="U248" s="32"/>
      <c r="V248" s="32"/>
      <c r="W248" s="32"/>
      <c r="X248" s="32"/>
      <c r="Y248" s="32"/>
      <c r="Z248" s="32" t="s">
        <v>15</v>
      </c>
      <c r="AA248" s="32"/>
      <c r="AB248" s="32"/>
      <c r="AC248" s="32"/>
      <c r="AD248" s="32"/>
      <c r="AE248" s="32" t="s">
        <v>338</v>
      </c>
      <c r="AF248" s="32"/>
      <c r="AG248" s="32"/>
      <c r="AH248" s="32"/>
      <c r="AI248" s="32"/>
      <c r="AJ248" s="32"/>
      <c r="AK248" s="32" t="s">
        <v>342</v>
      </c>
      <c r="AL248" s="32"/>
      <c r="AM248" s="32"/>
      <c r="AN248" s="32"/>
      <c r="AO248" s="32"/>
      <c r="AP248" s="32"/>
      <c r="AQ248" s="32" t="s">
        <v>354</v>
      </c>
      <c r="AR248" s="32"/>
      <c r="AS248" s="32"/>
      <c r="AT248" s="32"/>
      <c r="AU248" s="32"/>
      <c r="AV248" s="32"/>
      <c r="AW248" s="32" t="s">
        <v>19</v>
      </c>
      <c r="AX248" s="32"/>
      <c r="AY248" s="32"/>
      <c r="AZ248" s="32"/>
      <c r="BA248" s="32"/>
      <c r="BB248" s="32"/>
      <c r="BC248" s="32"/>
      <c r="BD248" s="32"/>
      <c r="BE248" s="32" t="s">
        <v>170</v>
      </c>
      <c r="BF248" s="32"/>
      <c r="BG248" s="32"/>
      <c r="BH248" s="32"/>
      <c r="BI248" s="32"/>
      <c r="BJ248" s="32"/>
      <c r="BK248" s="32"/>
      <c r="BL248" s="32"/>
    </row>
    <row r="249" spans="1:79" ht="21.75" customHeight="1" x14ac:dyDescent="0.25">
      <c r="A249" s="85"/>
      <c r="B249" s="85"/>
      <c r="C249" s="85"/>
      <c r="D249" s="85"/>
      <c r="E249" s="85"/>
      <c r="F249" s="85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</row>
    <row r="250" spans="1:79" ht="15" customHeight="1" x14ac:dyDescent="0.25">
      <c r="A250" s="32">
        <v>1</v>
      </c>
      <c r="B250" s="32"/>
      <c r="C250" s="32"/>
      <c r="D250" s="32"/>
      <c r="E250" s="32"/>
      <c r="F250" s="32"/>
      <c r="G250" s="32">
        <v>2</v>
      </c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>
        <v>3</v>
      </c>
      <c r="U250" s="32"/>
      <c r="V250" s="32"/>
      <c r="W250" s="32"/>
      <c r="X250" s="32"/>
      <c r="Y250" s="32"/>
      <c r="Z250" s="32">
        <v>4</v>
      </c>
      <c r="AA250" s="32"/>
      <c r="AB250" s="32"/>
      <c r="AC250" s="32"/>
      <c r="AD250" s="32"/>
      <c r="AE250" s="32">
        <v>5</v>
      </c>
      <c r="AF250" s="32"/>
      <c r="AG250" s="32"/>
      <c r="AH250" s="32"/>
      <c r="AI250" s="32"/>
      <c r="AJ250" s="32"/>
      <c r="AK250" s="32">
        <v>6</v>
      </c>
      <c r="AL250" s="32"/>
      <c r="AM250" s="32"/>
      <c r="AN250" s="32"/>
      <c r="AO250" s="32"/>
      <c r="AP250" s="32"/>
      <c r="AQ250" s="32">
        <v>7</v>
      </c>
      <c r="AR250" s="32"/>
      <c r="AS250" s="32"/>
      <c r="AT250" s="32"/>
      <c r="AU250" s="32"/>
      <c r="AV250" s="32"/>
      <c r="AW250" s="30">
        <v>8</v>
      </c>
      <c r="AX250" s="30"/>
      <c r="AY250" s="30"/>
      <c r="AZ250" s="30"/>
      <c r="BA250" s="30"/>
      <c r="BB250" s="30"/>
      <c r="BC250" s="30"/>
      <c r="BD250" s="30"/>
      <c r="BE250" s="30">
        <v>9</v>
      </c>
      <c r="BF250" s="30"/>
      <c r="BG250" s="30"/>
      <c r="BH250" s="30"/>
      <c r="BI250" s="30"/>
      <c r="BJ250" s="30"/>
      <c r="BK250" s="30"/>
      <c r="BL250" s="30"/>
    </row>
    <row r="251" spans="1:79" s="1" customFormat="1" ht="18.75" hidden="1" customHeight="1" x14ac:dyDescent="0.25">
      <c r="A251" s="30" t="s">
        <v>76</v>
      </c>
      <c r="B251" s="30"/>
      <c r="C251" s="30"/>
      <c r="D251" s="30"/>
      <c r="E251" s="30"/>
      <c r="F251" s="30"/>
      <c r="G251" s="78" t="s">
        <v>69</v>
      </c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35" t="s">
        <v>92</v>
      </c>
      <c r="U251" s="35"/>
      <c r="V251" s="35"/>
      <c r="W251" s="35"/>
      <c r="X251" s="35"/>
      <c r="Y251" s="35"/>
      <c r="Z251" s="35" t="s">
        <v>93</v>
      </c>
      <c r="AA251" s="35"/>
      <c r="AB251" s="35"/>
      <c r="AC251" s="35"/>
      <c r="AD251" s="35"/>
      <c r="AE251" s="35" t="s">
        <v>94</v>
      </c>
      <c r="AF251" s="35"/>
      <c r="AG251" s="35"/>
      <c r="AH251" s="35"/>
      <c r="AI251" s="35"/>
      <c r="AJ251" s="35"/>
      <c r="AK251" s="35" t="s">
        <v>95</v>
      </c>
      <c r="AL251" s="35"/>
      <c r="AM251" s="35"/>
      <c r="AN251" s="35"/>
      <c r="AO251" s="35"/>
      <c r="AP251" s="35"/>
      <c r="AQ251" s="35" t="s">
        <v>96</v>
      </c>
      <c r="AR251" s="35"/>
      <c r="AS251" s="35"/>
      <c r="AT251" s="35"/>
      <c r="AU251" s="35"/>
      <c r="AV251" s="35"/>
      <c r="AW251" s="78" t="s">
        <v>99</v>
      </c>
      <c r="AX251" s="78"/>
      <c r="AY251" s="78"/>
      <c r="AZ251" s="78"/>
      <c r="BA251" s="78"/>
      <c r="BB251" s="78"/>
      <c r="BC251" s="78"/>
      <c r="BD251" s="78"/>
      <c r="BE251" s="78" t="s">
        <v>100</v>
      </c>
      <c r="BF251" s="78"/>
      <c r="BG251" s="78"/>
      <c r="BH251" s="78"/>
      <c r="BI251" s="78"/>
      <c r="BJ251" s="78"/>
      <c r="BK251" s="78"/>
      <c r="BL251" s="78"/>
      <c r="CA251" s="1" t="s">
        <v>61</v>
      </c>
    </row>
    <row r="252" spans="1:79" s="7" customFormat="1" ht="12.75" customHeight="1" x14ac:dyDescent="0.25">
      <c r="A252" s="96"/>
      <c r="B252" s="96"/>
      <c r="C252" s="96"/>
      <c r="D252" s="96"/>
      <c r="E252" s="96"/>
      <c r="F252" s="96"/>
      <c r="G252" s="149" t="s">
        <v>161</v>
      </c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  <c r="BI252" s="149"/>
      <c r="BJ252" s="149"/>
      <c r="BK252" s="149"/>
      <c r="BL252" s="149"/>
      <c r="CA252" s="7" t="s">
        <v>62</v>
      </c>
    </row>
    <row r="254" spans="1:79" ht="14.25" customHeight="1" x14ac:dyDescent="0.25">
      <c r="A254" s="34" t="s">
        <v>343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</row>
    <row r="255" spans="1:79" ht="15" customHeight="1" x14ac:dyDescent="0.25">
      <c r="A255" s="119" t="s">
        <v>334</v>
      </c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20"/>
      <c r="AV255" s="120"/>
      <c r="AW255" s="120"/>
      <c r="AX255" s="120"/>
      <c r="AY255" s="120"/>
      <c r="AZ255" s="120"/>
      <c r="BA255" s="120"/>
      <c r="BB255" s="120"/>
      <c r="BC255" s="120"/>
      <c r="BD255" s="120"/>
      <c r="BE255" s="120"/>
      <c r="BF255" s="120"/>
      <c r="BG255" s="120"/>
      <c r="BH255" s="120"/>
      <c r="BI255" s="120"/>
      <c r="BJ255" s="120"/>
      <c r="BK255" s="120"/>
      <c r="BL255" s="120"/>
    </row>
    <row r="256" spans="1:79" ht="1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8" spans="1:64" ht="13.8" x14ac:dyDescent="0.25">
      <c r="A258" s="34" t="s">
        <v>367</v>
      </c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</row>
    <row r="259" spans="1:64" ht="13.8" x14ac:dyDescent="0.25">
      <c r="A259" s="34" t="s">
        <v>344</v>
      </c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</row>
    <row r="260" spans="1:64" ht="15" customHeight="1" x14ac:dyDescent="0.25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</row>
    <row r="261" spans="1:64" ht="1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4" spans="1:64" ht="18.899999999999999" customHeight="1" x14ac:dyDescent="0.25">
      <c r="A264" s="123" t="s">
        <v>259</v>
      </c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26"/>
      <c r="AC264" s="26"/>
      <c r="AD264" s="26"/>
      <c r="AE264" s="26"/>
      <c r="AF264" s="26"/>
      <c r="AG264" s="26"/>
      <c r="AH264" s="53"/>
      <c r="AI264" s="53"/>
      <c r="AJ264" s="53"/>
      <c r="AK264" s="53"/>
      <c r="AL264" s="53"/>
      <c r="AM264" s="53"/>
      <c r="AN264" s="53"/>
      <c r="AO264" s="53"/>
      <c r="AP264" s="53"/>
      <c r="AQ264" s="26"/>
      <c r="AR264" s="26"/>
      <c r="AS264" s="26"/>
      <c r="AT264" s="26"/>
      <c r="AU264" s="124" t="s">
        <v>335</v>
      </c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</row>
    <row r="265" spans="1:64" ht="12.75" customHeight="1" x14ac:dyDescent="0.25">
      <c r="AB265" s="27"/>
      <c r="AC265" s="27"/>
      <c r="AD265" s="27"/>
      <c r="AE265" s="27"/>
      <c r="AF265" s="27"/>
      <c r="AG265" s="27"/>
      <c r="AH265" s="33" t="s">
        <v>2</v>
      </c>
      <c r="AI265" s="33"/>
      <c r="AJ265" s="33"/>
      <c r="AK265" s="33"/>
      <c r="AL265" s="33"/>
      <c r="AM265" s="33"/>
      <c r="AN265" s="33"/>
      <c r="AO265" s="33"/>
      <c r="AP265" s="33"/>
      <c r="AQ265" s="27"/>
      <c r="AR265" s="27"/>
      <c r="AS265" s="27"/>
      <c r="AT265" s="27"/>
      <c r="AU265" s="33" t="s">
        <v>199</v>
      </c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</row>
    <row r="266" spans="1:64" ht="13.8" x14ac:dyDescent="0.25">
      <c r="AB266" s="27"/>
      <c r="AC266" s="27"/>
      <c r="AD266" s="27"/>
      <c r="AE266" s="27"/>
      <c r="AF266" s="27"/>
      <c r="AG266" s="27"/>
      <c r="AH266" s="28"/>
      <c r="AI266" s="28"/>
      <c r="AJ266" s="28"/>
      <c r="AK266" s="28"/>
      <c r="AL266" s="28"/>
      <c r="AM266" s="28"/>
      <c r="AN266" s="28"/>
      <c r="AO266" s="28"/>
      <c r="AP266" s="28"/>
      <c r="AQ266" s="27"/>
      <c r="AR266" s="27"/>
      <c r="AS266" s="27"/>
      <c r="AT266" s="27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</row>
    <row r="267" spans="1:64" ht="18" customHeight="1" x14ac:dyDescent="0.25">
      <c r="A267" s="123" t="s">
        <v>260</v>
      </c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27"/>
      <c r="AC267" s="27"/>
      <c r="AD267" s="27"/>
      <c r="AE267" s="27"/>
      <c r="AF267" s="27"/>
      <c r="AG267" s="27"/>
      <c r="AH267" s="54"/>
      <c r="AI267" s="54"/>
      <c r="AJ267" s="54"/>
      <c r="AK267" s="54"/>
      <c r="AL267" s="54"/>
      <c r="AM267" s="54"/>
      <c r="AN267" s="54"/>
      <c r="AO267" s="54"/>
      <c r="AP267" s="54"/>
      <c r="AQ267" s="27"/>
      <c r="AR267" s="27"/>
      <c r="AS267" s="27"/>
      <c r="AT267" s="27"/>
      <c r="AU267" s="125" t="s">
        <v>336</v>
      </c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</row>
    <row r="268" spans="1:64" ht="12" customHeight="1" x14ac:dyDescent="0.25">
      <c r="AB268" s="27"/>
      <c r="AC268" s="27"/>
      <c r="AD268" s="27"/>
      <c r="AE268" s="27"/>
      <c r="AF268" s="27"/>
      <c r="AG268" s="27"/>
      <c r="AH268" s="33" t="s">
        <v>2</v>
      </c>
      <c r="AI268" s="33"/>
      <c r="AJ268" s="33"/>
      <c r="AK268" s="33"/>
      <c r="AL268" s="33"/>
      <c r="AM268" s="33"/>
      <c r="AN268" s="33"/>
      <c r="AO268" s="33"/>
      <c r="AP268" s="33"/>
      <c r="AQ268" s="27"/>
      <c r="AR268" s="27"/>
      <c r="AS268" s="27"/>
      <c r="AT268" s="27"/>
      <c r="AU268" s="33" t="s">
        <v>199</v>
      </c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</row>
  </sheetData>
  <mergeCells count="1820">
    <mergeCell ref="A235:F235"/>
    <mergeCell ref="G235:S235"/>
    <mergeCell ref="T235:Y235"/>
    <mergeCell ref="Z235:AD235"/>
    <mergeCell ref="AE235:AJ235"/>
    <mergeCell ref="AK235:AP235"/>
    <mergeCell ref="BP220:BS220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BP218:BS218"/>
    <mergeCell ref="A219:M219"/>
    <mergeCell ref="N219:U219"/>
    <mergeCell ref="V219:Z219"/>
    <mergeCell ref="AA219:AE219"/>
    <mergeCell ref="AF219:AI219"/>
    <mergeCell ref="AJ219:AN219"/>
    <mergeCell ref="AO219:AR219"/>
    <mergeCell ref="AS219:AW219"/>
    <mergeCell ref="AX219:BA219"/>
    <mergeCell ref="AO218:AR218"/>
    <mergeCell ref="AS218:AW218"/>
    <mergeCell ref="AX218:BA218"/>
    <mergeCell ref="BB218:BF218"/>
    <mergeCell ref="BG218:BJ218"/>
    <mergeCell ref="BK218:BO218"/>
    <mergeCell ref="A218:M218"/>
    <mergeCell ref="N218:U218"/>
    <mergeCell ref="V218:Z218"/>
    <mergeCell ref="AA218:AE218"/>
    <mergeCell ref="AF218:AI218"/>
    <mergeCell ref="AJ218:AN218"/>
    <mergeCell ref="A217:M217"/>
    <mergeCell ref="N217:U217"/>
    <mergeCell ref="V217:Z217"/>
    <mergeCell ref="AA217:AE217"/>
    <mergeCell ref="AF217:AI217"/>
    <mergeCell ref="AJ217:AN217"/>
    <mergeCell ref="AO217:AR217"/>
    <mergeCell ref="AS217:AW217"/>
    <mergeCell ref="AX217:BA217"/>
    <mergeCell ref="AU207:AY207"/>
    <mergeCell ref="AZ207:BD207"/>
    <mergeCell ref="A207:F207"/>
    <mergeCell ref="G207:S207"/>
    <mergeCell ref="T207:Z207"/>
    <mergeCell ref="AA207:AE207"/>
    <mergeCell ref="AF207:AJ207"/>
    <mergeCell ref="AK207:AO207"/>
    <mergeCell ref="AP207:AT207"/>
    <mergeCell ref="BO198:BS198"/>
    <mergeCell ref="AK198:AO198"/>
    <mergeCell ref="AP198:AT198"/>
    <mergeCell ref="AU198:AY198"/>
    <mergeCell ref="AZ198:BD198"/>
    <mergeCell ref="BE198:BI198"/>
    <mergeCell ref="BJ198:BN198"/>
    <mergeCell ref="A198:F198"/>
    <mergeCell ref="G198:S198"/>
    <mergeCell ref="T198:Z198"/>
    <mergeCell ref="AA198:AE198"/>
    <mergeCell ref="AF198:AJ198"/>
    <mergeCell ref="AX187:AZ187"/>
    <mergeCell ref="BA187:BC187"/>
    <mergeCell ref="BD187:BF187"/>
    <mergeCell ref="BG187:BI187"/>
    <mergeCell ref="BJ187:BL187"/>
    <mergeCell ref="A187:C187"/>
    <mergeCell ref="D187:V187"/>
    <mergeCell ref="W187:Y187"/>
    <mergeCell ref="Z187:AB187"/>
    <mergeCell ref="AC187:AE187"/>
    <mergeCell ref="AF187:AH187"/>
    <mergeCell ref="AI187:AK187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BE168:BI168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V151:AE151"/>
    <mergeCell ref="AF151:AJ151"/>
    <mergeCell ref="AK151:AO151"/>
    <mergeCell ref="AP151:AT151"/>
    <mergeCell ref="AU151:AY151"/>
    <mergeCell ref="AZ151:BD151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2:BI142"/>
    <mergeCell ref="BJ142:BN142"/>
    <mergeCell ref="BO142:BS142"/>
    <mergeCell ref="BT142:BX142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BD112:BH112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Z111:AD111"/>
    <mergeCell ref="AE111:AI111"/>
    <mergeCell ref="AJ111:AN111"/>
    <mergeCell ref="AO111:AS111"/>
    <mergeCell ref="AT111:AX111"/>
    <mergeCell ref="AY111:BC111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L101:BP101"/>
    <mergeCell ref="BQ101:BT101"/>
    <mergeCell ref="BU101:BY101"/>
    <mergeCell ref="AI101:AM101"/>
    <mergeCell ref="AN101:AR101"/>
    <mergeCell ref="AS101:AW101"/>
    <mergeCell ref="AX101:BA101"/>
    <mergeCell ref="BB101:BF101"/>
    <mergeCell ref="BG101:BK101"/>
    <mergeCell ref="BB100:BF100"/>
    <mergeCell ref="BG100:BK100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AS99:AW99"/>
    <mergeCell ref="AX99:BA99"/>
    <mergeCell ref="BB99:BF99"/>
    <mergeCell ref="BG99:BK99"/>
    <mergeCell ref="BL99:BP99"/>
    <mergeCell ref="BQ99:BT99"/>
    <mergeCell ref="BL98:BP98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I98:AM98"/>
    <mergeCell ref="AN98:AR98"/>
    <mergeCell ref="AS98:AW98"/>
    <mergeCell ref="AX98:BA98"/>
    <mergeCell ref="BB98:BF98"/>
    <mergeCell ref="BG98:BK98"/>
    <mergeCell ref="BB97:BF97"/>
    <mergeCell ref="BG97:BK97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A77:D77"/>
    <mergeCell ref="E77:W77"/>
    <mergeCell ref="X77:AB77"/>
    <mergeCell ref="AC77:AG77"/>
    <mergeCell ref="AH77:AL77"/>
    <mergeCell ref="BL60:BP60"/>
    <mergeCell ref="BQ60:BT60"/>
    <mergeCell ref="BU60:BY60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7:AA267"/>
    <mergeCell ref="AH267:AP267"/>
    <mergeCell ref="AU267:BF267"/>
    <mergeCell ref="AH268:AP268"/>
    <mergeCell ref="AU268:BF268"/>
    <mergeCell ref="A31:D31"/>
    <mergeCell ref="E31:T31"/>
    <mergeCell ref="U31:Y31"/>
    <mergeCell ref="Z31:AD31"/>
    <mergeCell ref="AE31:AH31"/>
    <mergeCell ref="A260:BL260"/>
    <mergeCell ref="A264:AA264"/>
    <mergeCell ref="AH264:AP264"/>
    <mergeCell ref="AU264:BF264"/>
    <mergeCell ref="AH265:AP265"/>
    <mergeCell ref="AU265:BF265"/>
    <mergeCell ref="AW252:BD252"/>
    <mergeCell ref="BE252:BL252"/>
    <mergeCell ref="A254:BL254"/>
    <mergeCell ref="A255:BL255"/>
    <mergeCell ref="A258:BL258"/>
    <mergeCell ref="A259:BL259"/>
    <mergeCell ref="AQ251:AV251"/>
    <mergeCell ref="AW251:BD251"/>
    <mergeCell ref="BE251:BL251"/>
    <mergeCell ref="A252:F252"/>
    <mergeCell ref="G252:S252"/>
    <mergeCell ref="T252:Y252"/>
    <mergeCell ref="Z252:AD252"/>
    <mergeCell ref="AE252:AJ252"/>
    <mergeCell ref="AK252:AP252"/>
    <mergeCell ref="AQ252:AV252"/>
    <mergeCell ref="A251:F251"/>
    <mergeCell ref="G251:S251"/>
    <mergeCell ref="T251:Y251"/>
    <mergeCell ref="Z251:AD251"/>
    <mergeCell ref="AE251:AJ251"/>
    <mergeCell ref="AK251:AP251"/>
    <mergeCell ref="BE248:BL249"/>
    <mergeCell ref="A250:F250"/>
    <mergeCell ref="G250:S250"/>
    <mergeCell ref="T250:Y250"/>
    <mergeCell ref="Z250:AD250"/>
    <mergeCell ref="AE250:AJ250"/>
    <mergeCell ref="AK250:AP250"/>
    <mergeCell ref="AQ250:AV250"/>
    <mergeCell ref="AW250:BD250"/>
    <mergeCell ref="BE250:BL250"/>
    <mergeCell ref="A246:BL246"/>
    <mergeCell ref="A247:BL247"/>
    <mergeCell ref="A248:F249"/>
    <mergeCell ref="G248:S249"/>
    <mergeCell ref="T248:Y249"/>
    <mergeCell ref="Z248:AD249"/>
    <mergeCell ref="AE248:AJ249"/>
    <mergeCell ref="AK248:AP249"/>
    <mergeCell ref="AQ248:AV249"/>
    <mergeCell ref="AW248:BD249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T240:AW241"/>
    <mergeCell ref="AX240:BG240"/>
    <mergeCell ref="BH240:BL241"/>
    <mergeCell ref="Z241:AD241"/>
    <mergeCell ref="AE241:AI241"/>
    <mergeCell ref="AX241:BB241"/>
    <mergeCell ref="BC241:BG241"/>
    <mergeCell ref="A238:BL238"/>
    <mergeCell ref="A239:F241"/>
    <mergeCell ref="G239:P241"/>
    <mergeCell ref="Q239:AN239"/>
    <mergeCell ref="AO239:BL239"/>
    <mergeCell ref="Q240:U241"/>
    <mergeCell ref="V240:Y241"/>
    <mergeCell ref="Z240:AI240"/>
    <mergeCell ref="AJ240:AN241"/>
    <mergeCell ref="AO240:AS241"/>
    <mergeCell ref="AK234:AP234"/>
    <mergeCell ref="AQ234:AV234"/>
    <mergeCell ref="AW234:BA234"/>
    <mergeCell ref="BB234:BF234"/>
    <mergeCell ref="BG234:BL234"/>
    <mergeCell ref="A237:BL237"/>
    <mergeCell ref="AQ235:AV235"/>
    <mergeCell ref="AW235:BA235"/>
    <mergeCell ref="BB235:BF235"/>
    <mergeCell ref="BG235:BL235"/>
    <mergeCell ref="AK233:AP233"/>
    <mergeCell ref="AQ233:AV233"/>
    <mergeCell ref="AW233:BA233"/>
    <mergeCell ref="BB233:BF233"/>
    <mergeCell ref="BG233:BL233"/>
    <mergeCell ref="A234:F234"/>
    <mergeCell ref="G234:S234"/>
    <mergeCell ref="T234:Y234"/>
    <mergeCell ref="Z234:AD234"/>
    <mergeCell ref="AE234:AJ234"/>
    <mergeCell ref="AK232:AP232"/>
    <mergeCell ref="AQ232:AV232"/>
    <mergeCell ref="AW232:BA232"/>
    <mergeCell ref="BB232:BF232"/>
    <mergeCell ref="BG232:BL232"/>
    <mergeCell ref="A233:F233"/>
    <mergeCell ref="G233:S233"/>
    <mergeCell ref="T233:Y233"/>
    <mergeCell ref="Z233:AD233"/>
    <mergeCell ref="AE233:AJ233"/>
    <mergeCell ref="AQ230:AV231"/>
    <mergeCell ref="AW230:BF230"/>
    <mergeCell ref="BG230:BL231"/>
    <mergeCell ref="AW231:BA231"/>
    <mergeCell ref="BB231:BF231"/>
    <mergeCell ref="A232:F232"/>
    <mergeCell ref="G232:S232"/>
    <mergeCell ref="T232:Y232"/>
    <mergeCell ref="Z232:AD232"/>
    <mergeCell ref="AE232:AJ232"/>
    <mergeCell ref="A230:F231"/>
    <mergeCell ref="G230:S231"/>
    <mergeCell ref="T230:Y231"/>
    <mergeCell ref="Z230:AD231"/>
    <mergeCell ref="AE230:AJ231"/>
    <mergeCell ref="AK230:AP231"/>
    <mergeCell ref="BP216:BS216"/>
    <mergeCell ref="A223:BL223"/>
    <mergeCell ref="A224:BL224"/>
    <mergeCell ref="A227:BL227"/>
    <mergeCell ref="A228:BL228"/>
    <mergeCell ref="A229:BL229"/>
    <mergeCell ref="BB217:BF217"/>
    <mergeCell ref="BG217:BJ217"/>
    <mergeCell ref="BK217:BO217"/>
    <mergeCell ref="BP217:BS217"/>
    <mergeCell ref="AO216:AR216"/>
    <mergeCell ref="AS216:AW216"/>
    <mergeCell ref="AX216:BA216"/>
    <mergeCell ref="BB216:BF216"/>
    <mergeCell ref="BG216:BJ216"/>
    <mergeCell ref="BK216:BO216"/>
    <mergeCell ref="BB215:BF215"/>
    <mergeCell ref="BG215:BJ215"/>
    <mergeCell ref="BK215:BO215"/>
    <mergeCell ref="BP215:BS215"/>
    <mergeCell ref="A216:M216"/>
    <mergeCell ref="N216:U216"/>
    <mergeCell ref="V216:Z216"/>
    <mergeCell ref="AA216:AE216"/>
    <mergeCell ref="AF216:AI216"/>
    <mergeCell ref="AJ216:AN216"/>
    <mergeCell ref="BP214:BS214"/>
    <mergeCell ref="A215:M215"/>
    <mergeCell ref="N215:U215"/>
    <mergeCell ref="V215:Z215"/>
    <mergeCell ref="AA215:AE215"/>
    <mergeCell ref="AF215:AI215"/>
    <mergeCell ref="AJ215:AN215"/>
    <mergeCell ref="AO215:AR215"/>
    <mergeCell ref="AS215:AW215"/>
    <mergeCell ref="AX215:BA215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AA213:AE213"/>
    <mergeCell ref="AF213:AI213"/>
    <mergeCell ref="AJ213:AN213"/>
    <mergeCell ref="AO213:AR213"/>
    <mergeCell ref="AS213:AW213"/>
    <mergeCell ref="AX213:BA213"/>
    <mergeCell ref="A210:BL210"/>
    <mergeCell ref="A211:BM211"/>
    <mergeCell ref="A212:M213"/>
    <mergeCell ref="N212:U213"/>
    <mergeCell ref="V212:Z213"/>
    <mergeCell ref="AA212:AI212"/>
    <mergeCell ref="AJ212:AR212"/>
    <mergeCell ref="AS212:BA212"/>
    <mergeCell ref="BB212:BJ212"/>
    <mergeCell ref="BK212:BS212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U206:AY206"/>
    <mergeCell ref="AZ206:BD206"/>
    <mergeCell ref="AU204:AY204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U205:AY205"/>
    <mergeCell ref="AP203:AT203"/>
    <mergeCell ref="AU203:AY203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200:BL200"/>
    <mergeCell ref="A201:BD201"/>
    <mergeCell ref="A202:F203"/>
    <mergeCell ref="G202:S203"/>
    <mergeCell ref="T202:Z203"/>
    <mergeCell ref="AA202:AO202"/>
    <mergeCell ref="AP202:BD202"/>
    <mergeCell ref="AA203:AE203"/>
    <mergeCell ref="AF203:AJ203"/>
    <mergeCell ref="AK203:AO203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2:BS192"/>
    <mergeCell ref="A193:F194"/>
    <mergeCell ref="G193:S194"/>
    <mergeCell ref="T193:Z194"/>
    <mergeCell ref="AA193:AO193"/>
    <mergeCell ref="AP193:BD193"/>
    <mergeCell ref="BE193:BS193"/>
    <mergeCell ref="AA194:AE194"/>
    <mergeCell ref="AF194:AJ194"/>
    <mergeCell ref="AK194:AO194"/>
    <mergeCell ref="BA186:BC186"/>
    <mergeCell ref="BD186:BF186"/>
    <mergeCell ref="BG186:BI186"/>
    <mergeCell ref="BJ186:BL186"/>
    <mergeCell ref="A190:BL190"/>
    <mergeCell ref="A191:BS191"/>
    <mergeCell ref="AL187:AN187"/>
    <mergeCell ref="AO187:AQ187"/>
    <mergeCell ref="AR187:AT187"/>
    <mergeCell ref="AU187:AW187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A184:C184"/>
    <mergeCell ref="D184:V184"/>
    <mergeCell ref="W184:Y184"/>
    <mergeCell ref="Z184:AB184"/>
    <mergeCell ref="AC184:AE184"/>
    <mergeCell ref="AF184:AH184"/>
    <mergeCell ref="BJ182:BL183"/>
    <mergeCell ref="W183:Y183"/>
    <mergeCell ref="Z183:AB183"/>
    <mergeCell ref="AC183:AE183"/>
    <mergeCell ref="AF183:AH183"/>
    <mergeCell ref="AI183:AK183"/>
    <mergeCell ref="AL183:AN183"/>
    <mergeCell ref="AO183:AQ183"/>
    <mergeCell ref="AR183:AT183"/>
    <mergeCell ref="BG181:BL181"/>
    <mergeCell ref="W182:AB182"/>
    <mergeCell ref="AC182:AH182"/>
    <mergeCell ref="AI182:AN182"/>
    <mergeCell ref="AO182:AT182"/>
    <mergeCell ref="AU182:AW183"/>
    <mergeCell ref="AX182:AZ183"/>
    <mergeCell ref="BA182:BC183"/>
    <mergeCell ref="BD182:BF183"/>
    <mergeCell ref="BG182:BI183"/>
    <mergeCell ref="A181:C183"/>
    <mergeCell ref="D181:V183"/>
    <mergeCell ref="W181:AH181"/>
    <mergeCell ref="AI181:AT181"/>
    <mergeCell ref="AU181:AZ181"/>
    <mergeCell ref="BA181:BF181"/>
    <mergeCell ref="AT176:AX176"/>
    <mergeCell ref="AY176:BC176"/>
    <mergeCell ref="BD176:BH176"/>
    <mergeCell ref="BI176:BM176"/>
    <mergeCell ref="BN176:BR176"/>
    <mergeCell ref="A180:BL180"/>
    <mergeCell ref="BI177:BM177"/>
    <mergeCell ref="BN177:BR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49:AT149"/>
    <mergeCell ref="AU149:AY149"/>
    <mergeCell ref="AZ149:BD149"/>
    <mergeCell ref="BE149:BI149"/>
    <mergeCell ref="A170:BL170"/>
    <mergeCell ref="A171:BR171"/>
    <mergeCell ref="BE150:BI150"/>
    <mergeCell ref="A151:C151"/>
    <mergeCell ref="D151:P151"/>
    <mergeCell ref="Q151:U151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BT123:BX123"/>
    <mergeCell ref="A144:BL144"/>
    <mergeCell ref="A145:C146"/>
    <mergeCell ref="D145:P146"/>
    <mergeCell ref="Q145:U146"/>
    <mergeCell ref="V145:AE146"/>
    <mergeCell ref="AF145:AT145"/>
    <mergeCell ref="AU145:BI145"/>
    <mergeCell ref="AF146:AJ146"/>
    <mergeCell ref="AK146:AO146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09:AS109"/>
    <mergeCell ref="AT109:AX109"/>
    <mergeCell ref="AY109:BC109"/>
    <mergeCell ref="BD109:BH109"/>
    <mergeCell ref="A117:BL117"/>
    <mergeCell ref="A118:BL118"/>
    <mergeCell ref="BD110:BH110"/>
    <mergeCell ref="A111:C111"/>
    <mergeCell ref="D111:T111"/>
    <mergeCell ref="U111:Y111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96:BT96"/>
    <mergeCell ref="BU96:BY96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6:AV76"/>
    <mergeCell ref="AW76:BA76"/>
    <mergeCell ref="BB76:BF76"/>
    <mergeCell ref="BG76:BK76"/>
    <mergeCell ref="A80:BL80"/>
    <mergeCell ref="A81:BK81"/>
    <mergeCell ref="AM77:AQ77"/>
    <mergeCell ref="AR77:AV77"/>
    <mergeCell ref="AW77:BA77"/>
    <mergeCell ref="BB77:BF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8:BY58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186 A109">
    <cfRule type="cellIs" dxfId="521" priority="95" stopIfTrue="1" operator="equal">
      <formula>A95</formula>
    </cfRule>
  </conditionalFormatting>
  <conditionalFormatting sqref="A123:C123 A149:C149">
    <cfRule type="cellIs" dxfId="520" priority="96" stopIfTrue="1" operator="equal">
      <formula>A122</formula>
    </cfRule>
    <cfRule type="cellIs" dxfId="519" priority="97" stopIfTrue="1" operator="equal">
      <formula>0</formula>
    </cfRule>
  </conditionalFormatting>
  <conditionalFormatting sqref="A97">
    <cfRule type="cellIs" dxfId="518" priority="94" stopIfTrue="1" operator="equal">
      <formula>A96</formula>
    </cfRule>
  </conditionalFormatting>
  <conditionalFormatting sqref="A98">
    <cfRule type="cellIs" dxfId="517" priority="93" stopIfTrue="1" operator="equal">
      <formula>A97</formula>
    </cfRule>
  </conditionalFormatting>
  <conditionalFormatting sqref="A99">
    <cfRule type="cellIs" dxfId="516" priority="92" stopIfTrue="1" operator="equal">
      <formula>A98</formula>
    </cfRule>
  </conditionalFormatting>
  <conditionalFormatting sqref="A100">
    <cfRule type="cellIs" dxfId="515" priority="91" stopIfTrue="1" operator="equal">
      <formula>A99</formula>
    </cfRule>
  </conditionalFormatting>
  <conditionalFormatting sqref="A101">
    <cfRule type="cellIs" dxfId="514" priority="90" stopIfTrue="1" operator="equal">
      <formula>A100</formula>
    </cfRule>
  </conditionalFormatting>
  <conditionalFormatting sqref="A115">
    <cfRule type="cellIs" dxfId="513" priority="706" stopIfTrue="1" operator="equal">
      <formula>A109</formula>
    </cfRule>
  </conditionalFormatting>
  <conditionalFormatting sqref="A110">
    <cfRule type="cellIs" dxfId="512" priority="88" stopIfTrue="1" operator="equal">
      <formula>A109</formula>
    </cfRule>
  </conditionalFormatting>
  <conditionalFormatting sqref="A111">
    <cfRule type="cellIs" dxfId="511" priority="87" stopIfTrue="1" operator="equal">
      <formula>A110</formula>
    </cfRule>
  </conditionalFormatting>
  <conditionalFormatting sqref="A112">
    <cfRule type="cellIs" dxfId="510" priority="86" stopIfTrue="1" operator="equal">
      <formula>A111</formula>
    </cfRule>
  </conditionalFormatting>
  <conditionalFormatting sqref="A113">
    <cfRule type="cellIs" dxfId="509" priority="85" stopIfTrue="1" operator="equal">
      <formula>A112</formula>
    </cfRule>
  </conditionalFormatting>
  <conditionalFormatting sqref="A114">
    <cfRule type="cellIs" dxfId="508" priority="84" stopIfTrue="1" operator="equal">
      <formula>A113</formula>
    </cfRule>
  </conditionalFormatting>
  <conditionalFormatting sqref="A187">
    <cfRule type="cellIs" dxfId="507" priority="2" stopIfTrue="1" operator="equal">
      <formula>A186</formula>
    </cfRule>
  </conditionalFormatting>
  <conditionalFormatting sqref="A124:C124">
    <cfRule type="cellIs" dxfId="506" priority="81" stopIfTrue="1" operator="equal">
      <formula>A123</formula>
    </cfRule>
    <cfRule type="cellIs" dxfId="505" priority="82" stopIfTrue="1" operator="equal">
      <formula>0</formula>
    </cfRule>
  </conditionalFormatting>
  <conditionalFormatting sqref="A125:C125">
    <cfRule type="cellIs" dxfId="504" priority="79" stopIfTrue="1" operator="equal">
      <formula>A124</formula>
    </cfRule>
    <cfRule type="cellIs" dxfId="503" priority="80" stopIfTrue="1" operator="equal">
      <formula>0</formula>
    </cfRule>
  </conditionalFormatting>
  <conditionalFormatting sqref="A126:C126">
    <cfRule type="cellIs" dxfId="502" priority="77" stopIfTrue="1" operator="equal">
      <formula>A125</formula>
    </cfRule>
    <cfRule type="cellIs" dxfId="501" priority="78" stopIfTrue="1" operator="equal">
      <formula>0</formula>
    </cfRule>
  </conditionalFormatting>
  <conditionalFormatting sqref="A127:C127">
    <cfRule type="cellIs" dxfId="500" priority="75" stopIfTrue="1" operator="equal">
      <formula>A126</formula>
    </cfRule>
    <cfRule type="cellIs" dxfId="499" priority="76" stopIfTrue="1" operator="equal">
      <formula>0</formula>
    </cfRule>
  </conditionalFormatting>
  <conditionalFormatting sqref="A128:C128">
    <cfRule type="cellIs" dxfId="498" priority="73" stopIfTrue="1" operator="equal">
      <formula>A127</formula>
    </cfRule>
    <cfRule type="cellIs" dxfId="497" priority="74" stopIfTrue="1" operator="equal">
      <formula>0</formula>
    </cfRule>
  </conditionalFormatting>
  <conditionalFormatting sqref="A129:C129">
    <cfRule type="cellIs" dxfId="496" priority="71" stopIfTrue="1" operator="equal">
      <formula>A128</formula>
    </cfRule>
    <cfRule type="cellIs" dxfId="495" priority="72" stopIfTrue="1" operator="equal">
      <formula>0</formula>
    </cfRule>
  </conditionalFormatting>
  <conditionalFormatting sqref="A130:C130">
    <cfRule type="cellIs" dxfId="494" priority="69" stopIfTrue="1" operator="equal">
      <formula>A129</formula>
    </cfRule>
    <cfRule type="cellIs" dxfId="493" priority="70" stopIfTrue="1" operator="equal">
      <formula>0</formula>
    </cfRule>
  </conditionalFormatting>
  <conditionalFormatting sqref="A131:C131">
    <cfRule type="cellIs" dxfId="492" priority="67" stopIfTrue="1" operator="equal">
      <formula>A130</formula>
    </cfRule>
    <cfRule type="cellIs" dxfId="491" priority="68" stopIfTrue="1" operator="equal">
      <formula>0</formula>
    </cfRule>
  </conditionalFormatting>
  <conditionalFormatting sqref="A132:C132">
    <cfRule type="cellIs" dxfId="490" priority="65" stopIfTrue="1" operator="equal">
      <formula>A131</formula>
    </cfRule>
    <cfRule type="cellIs" dxfId="489" priority="66" stopIfTrue="1" operator="equal">
      <formula>0</formula>
    </cfRule>
  </conditionalFormatting>
  <conditionalFormatting sqref="A133:C133">
    <cfRule type="cellIs" dxfId="488" priority="63" stopIfTrue="1" operator="equal">
      <formula>A132</formula>
    </cfRule>
    <cfRule type="cellIs" dxfId="487" priority="64" stopIfTrue="1" operator="equal">
      <formula>0</formula>
    </cfRule>
  </conditionalFormatting>
  <conditionalFormatting sqref="A134:C134">
    <cfRule type="cellIs" dxfId="486" priority="61" stopIfTrue="1" operator="equal">
      <formula>A133</formula>
    </cfRule>
    <cfRule type="cellIs" dxfId="485" priority="62" stopIfTrue="1" operator="equal">
      <formula>0</formula>
    </cfRule>
  </conditionalFormatting>
  <conditionalFormatting sqref="A135:C135">
    <cfRule type="cellIs" dxfId="484" priority="59" stopIfTrue="1" operator="equal">
      <formula>A134</formula>
    </cfRule>
    <cfRule type="cellIs" dxfId="483" priority="60" stopIfTrue="1" operator="equal">
      <formula>0</formula>
    </cfRule>
  </conditionalFormatting>
  <conditionalFormatting sqref="A136:C136">
    <cfRule type="cellIs" dxfId="482" priority="57" stopIfTrue="1" operator="equal">
      <formula>A135</formula>
    </cfRule>
    <cfRule type="cellIs" dxfId="481" priority="58" stopIfTrue="1" operator="equal">
      <formula>0</formula>
    </cfRule>
  </conditionalFormatting>
  <conditionalFormatting sqref="A137:C137">
    <cfRule type="cellIs" dxfId="480" priority="55" stopIfTrue="1" operator="equal">
      <formula>A136</formula>
    </cfRule>
    <cfRule type="cellIs" dxfId="479" priority="56" stopIfTrue="1" operator="equal">
      <formula>0</formula>
    </cfRule>
  </conditionalFormatting>
  <conditionalFormatting sqref="A138:C138">
    <cfRule type="cellIs" dxfId="478" priority="53" stopIfTrue="1" operator="equal">
      <formula>A137</formula>
    </cfRule>
    <cfRule type="cellIs" dxfId="477" priority="54" stopIfTrue="1" operator="equal">
      <formula>0</formula>
    </cfRule>
  </conditionalFormatting>
  <conditionalFormatting sqref="A139:C139">
    <cfRule type="cellIs" dxfId="476" priority="51" stopIfTrue="1" operator="equal">
      <formula>A138</formula>
    </cfRule>
    <cfRule type="cellIs" dxfId="475" priority="52" stopIfTrue="1" operator="equal">
      <formula>0</formula>
    </cfRule>
  </conditionalFormatting>
  <conditionalFormatting sqref="A140:C140">
    <cfRule type="cellIs" dxfId="474" priority="49" stopIfTrue="1" operator="equal">
      <formula>A139</formula>
    </cfRule>
    <cfRule type="cellIs" dxfId="473" priority="50" stopIfTrue="1" operator="equal">
      <formula>0</formula>
    </cfRule>
  </conditionalFormatting>
  <conditionalFormatting sqref="A141:C141">
    <cfRule type="cellIs" dxfId="472" priority="47" stopIfTrue="1" operator="equal">
      <formula>A140</formula>
    </cfRule>
    <cfRule type="cellIs" dxfId="471" priority="48" stopIfTrue="1" operator="equal">
      <formula>0</formula>
    </cfRule>
  </conditionalFormatting>
  <conditionalFormatting sqref="A142:C142">
    <cfRule type="cellIs" dxfId="470" priority="45" stopIfTrue="1" operator="equal">
      <formula>A141</formula>
    </cfRule>
    <cfRule type="cellIs" dxfId="469" priority="46" stopIfTrue="1" operator="equal">
      <formula>0</formula>
    </cfRule>
  </conditionalFormatting>
  <conditionalFormatting sqref="A150:C150">
    <cfRule type="cellIs" dxfId="468" priority="41" stopIfTrue="1" operator="equal">
      <formula>A149</formula>
    </cfRule>
    <cfRule type="cellIs" dxfId="467" priority="42" stopIfTrue="1" operator="equal">
      <formula>0</formula>
    </cfRule>
  </conditionalFormatting>
  <conditionalFormatting sqref="A151:C151">
    <cfRule type="cellIs" dxfId="466" priority="39" stopIfTrue="1" operator="equal">
      <formula>A150</formula>
    </cfRule>
    <cfRule type="cellIs" dxfId="465" priority="40" stopIfTrue="1" operator="equal">
      <formula>0</formula>
    </cfRule>
  </conditionalFormatting>
  <conditionalFormatting sqref="A152:C152">
    <cfRule type="cellIs" dxfId="464" priority="37" stopIfTrue="1" operator="equal">
      <formula>A151</formula>
    </cfRule>
    <cfRule type="cellIs" dxfId="463" priority="38" stopIfTrue="1" operator="equal">
      <formula>0</formula>
    </cfRule>
  </conditionalFormatting>
  <conditionalFormatting sqref="A153:C153">
    <cfRule type="cellIs" dxfId="462" priority="35" stopIfTrue="1" operator="equal">
      <formula>A152</formula>
    </cfRule>
    <cfRule type="cellIs" dxfId="461" priority="36" stopIfTrue="1" operator="equal">
      <formula>0</formula>
    </cfRule>
  </conditionalFormatting>
  <conditionalFormatting sqref="A154:C154">
    <cfRule type="cellIs" dxfId="460" priority="33" stopIfTrue="1" operator="equal">
      <formula>A153</formula>
    </cfRule>
    <cfRule type="cellIs" dxfId="459" priority="34" stopIfTrue="1" operator="equal">
      <formula>0</formula>
    </cfRule>
  </conditionalFormatting>
  <conditionalFormatting sqref="A155:C155">
    <cfRule type="cellIs" dxfId="458" priority="31" stopIfTrue="1" operator="equal">
      <formula>A154</formula>
    </cfRule>
    <cfRule type="cellIs" dxfId="457" priority="32" stopIfTrue="1" operator="equal">
      <formula>0</formula>
    </cfRule>
  </conditionalFormatting>
  <conditionalFormatting sqref="A156:C156">
    <cfRule type="cellIs" dxfId="456" priority="29" stopIfTrue="1" operator="equal">
      <formula>A155</formula>
    </cfRule>
    <cfRule type="cellIs" dxfId="455" priority="30" stopIfTrue="1" operator="equal">
      <formula>0</formula>
    </cfRule>
  </conditionalFormatting>
  <conditionalFormatting sqref="A157:C157">
    <cfRule type="cellIs" dxfId="454" priority="27" stopIfTrue="1" operator="equal">
      <formula>A156</formula>
    </cfRule>
    <cfRule type="cellIs" dxfId="453" priority="28" stopIfTrue="1" operator="equal">
      <formula>0</formula>
    </cfRule>
  </conditionalFormatting>
  <conditionalFormatting sqref="A158:C158">
    <cfRule type="cellIs" dxfId="452" priority="25" stopIfTrue="1" operator="equal">
      <formula>A157</formula>
    </cfRule>
    <cfRule type="cellIs" dxfId="451" priority="26" stopIfTrue="1" operator="equal">
      <formula>0</formula>
    </cfRule>
  </conditionalFormatting>
  <conditionalFormatting sqref="A159:C159">
    <cfRule type="cellIs" dxfId="450" priority="23" stopIfTrue="1" operator="equal">
      <formula>A158</formula>
    </cfRule>
    <cfRule type="cellIs" dxfId="449" priority="24" stopIfTrue="1" operator="equal">
      <formula>0</formula>
    </cfRule>
  </conditionalFormatting>
  <conditionalFormatting sqref="A160:C160">
    <cfRule type="cellIs" dxfId="448" priority="21" stopIfTrue="1" operator="equal">
      <formula>A159</formula>
    </cfRule>
    <cfRule type="cellIs" dxfId="447" priority="22" stopIfTrue="1" operator="equal">
      <formula>0</formula>
    </cfRule>
  </conditionalFormatting>
  <conditionalFormatting sqref="A161:C161">
    <cfRule type="cellIs" dxfId="446" priority="19" stopIfTrue="1" operator="equal">
      <formula>A160</formula>
    </cfRule>
    <cfRule type="cellIs" dxfId="445" priority="20" stopIfTrue="1" operator="equal">
      <formula>0</formula>
    </cfRule>
  </conditionalFormatting>
  <conditionalFormatting sqref="A162:C162">
    <cfRule type="cellIs" dxfId="444" priority="17" stopIfTrue="1" operator="equal">
      <formula>A161</formula>
    </cfRule>
    <cfRule type="cellIs" dxfId="443" priority="18" stopIfTrue="1" operator="equal">
      <formula>0</formula>
    </cfRule>
  </conditionalFormatting>
  <conditionalFormatting sqref="A163:C163">
    <cfRule type="cellIs" dxfId="442" priority="15" stopIfTrue="1" operator="equal">
      <formula>A162</formula>
    </cfRule>
    <cfRule type="cellIs" dxfId="441" priority="16" stopIfTrue="1" operator="equal">
      <formula>0</formula>
    </cfRule>
  </conditionalFormatting>
  <conditionalFormatting sqref="A164:C164">
    <cfRule type="cellIs" dxfId="440" priority="13" stopIfTrue="1" operator="equal">
      <formula>A163</formula>
    </cfRule>
    <cfRule type="cellIs" dxfId="439" priority="14" stopIfTrue="1" operator="equal">
      <formula>0</formula>
    </cfRule>
  </conditionalFormatting>
  <conditionalFormatting sqref="A165:C165">
    <cfRule type="cellIs" dxfId="438" priority="11" stopIfTrue="1" operator="equal">
      <formula>A164</formula>
    </cfRule>
    <cfRule type="cellIs" dxfId="437" priority="12" stopIfTrue="1" operator="equal">
      <formula>0</formula>
    </cfRule>
  </conditionalFormatting>
  <conditionalFormatting sqref="A166:C166">
    <cfRule type="cellIs" dxfId="436" priority="9" stopIfTrue="1" operator="equal">
      <formula>A165</formula>
    </cfRule>
    <cfRule type="cellIs" dxfId="435" priority="10" stopIfTrue="1" operator="equal">
      <formula>0</formula>
    </cfRule>
  </conditionalFormatting>
  <conditionalFormatting sqref="A167:C167">
    <cfRule type="cellIs" dxfId="434" priority="7" stopIfTrue="1" operator="equal">
      <formula>A166</formula>
    </cfRule>
    <cfRule type="cellIs" dxfId="433" priority="8" stopIfTrue="1" operator="equal">
      <formula>0</formula>
    </cfRule>
  </conditionalFormatting>
  <conditionalFormatting sqref="A168:C168">
    <cfRule type="cellIs" dxfId="432" priority="5" stopIfTrue="1" operator="equal">
      <formula>A167</formula>
    </cfRule>
    <cfRule type="cellIs" dxfId="43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443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5">
      <c r="A2" s="40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13.8" customHeight="1" x14ac:dyDescent="0.25">
      <c r="A4" s="13" t="s">
        <v>178</v>
      </c>
      <c r="B4" s="121" t="s">
        <v>258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257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263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3.8" customHeight="1" x14ac:dyDescent="0.25">
      <c r="A7" s="13" t="s">
        <v>187</v>
      </c>
      <c r="B7" s="121" t="s">
        <v>230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371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263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189</v>
      </c>
      <c r="B10" s="43" t="s">
        <v>705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706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707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243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264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34" t="s">
        <v>357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5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27.6" customHeight="1" x14ac:dyDescent="0.25">
      <c r="A15" s="119" t="s">
        <v>702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27.6" customHeight="1" x14ac:dyDescent="0.25">
      <c r="A18" s="119" t="s">
        <v>703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1.4" customHeight="1" x14ac:dyDescent="0.25">
      <c r="A21" s="119" t="s">
        <v>388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5">
      <c r="A24" s="90" t="s">
        <v>345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5">
      <c r="A25" s="38" t="s">
        <v>265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5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266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267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268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5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5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5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3.2" customHeight="1" x14ac:dyDescent="0.25">
      <c r="A30" s="127"/>
      <c r="B30" s="128"/>
      <c r="C30" s="128"/>
      <c r="D30" s="129"/>
      <c r="E30" s="101" t="s">
        <v>274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38239088.450000003</v>
      </c>
      <c r="V30" s="130"/>
      <c r="W30" s="130"/>
      <c r="X30" s="130"/>
      <c r="Y30" s="130"/>
      <c r="Z30" s="130" t="s">
        <v>275</v>
      </c>
      <c r="AA30" s="130"/>
      <c r="AB30" s="130"/>
      <c r="AC30" s="130"/>
      <c r="AD30" s="130"/>
      <c r="AE30" s="131" t="s">
        <v>275</v>
      </c>
      <c r="AF30" s="132"/>
      <c r="AG30" s="132"/>
      <c r="AH30" s="133"/>
      <c r="AI30" s="131">
        <f>IF(ISNUMBER(U30),U30,0)+IF(ISNUMBER(Z30),Z30,0)</f>
        <v>38239088.450000003</v>
      </c>
      <c r="AJ30" s="132"/>
      <c r="AK30" s="132"/>
      <c r="AL30" s="132"/>
      <c r="AM30" s="133"/>
      <c r="AN30" s="131">
        <v>7826431</v>
      </c>
      <c r="AO30" s="132"/>
      <c r="AP30" s="132"/>
      <c r="AQ30" s="132"/>
      <c r="AR30" s="133"/>
      <c r="AS30" s="131" t="s">
        <v>275</v>
      </c>
      <c r="AT30" s="132"/>
      <c r="AU30" s="132"/>
      <c r="AV30" s="132"/>
      <c r="AW30" s="133"/>
      <c r="AX30" s="131" t="s">
        <v>275</v>
      </c>
      <c r="AY30" s="132"/>
      <c r="AZ30" s="132"/>
      <c r="BA30" s="133"/>
      <c r="BB30" s="131">
        <f>IF(ISNUMBER(AN30),AN30,0)+IF(ISNUMBER(AS30),AS30,0)</f>
        <v>7826431</v>
      </c>
      <c r="BC30" s="132"/>
      <c r="BD30" s="132"/>
      <c r="BE30" s="132"/>
      <c r="BF30" s="133"/>
      <c r="BG30" s="131">
        <v>3500020</v>
      </c>
      <c r="BH30" s="132"/>
      <c r="BI30" s="132"/>
      <c r="BJ30" s="132"/>
      <c r="BK30" s="133"/>
      <c r="BL30" s="131" t="s">
        <v>275</v>
      </c>
      <c r="BM30" s="132"/>
      <c r="BN30" s="132"/>
      <c r="BO30" s="132"/>
      <c r="BP30" s="133"/>
      <c r="BQ30" s="131" t="s">
        <v>275</v>
      </c>
      <c r="BR30" s="132"/>
      <c r="BS30" s="132"/>
      <c r="BT30" s="133"/>
      <c r="BU30" s="131">
        <f>IF(ISNUMBER(BG30),BG30,0)+IF(ISNUMBER(BL30),BL30,0)</f>
        <v>3500020</v>
      </c>
      <c r="BV30" s="132"/>
      <c r="BW30" s="132"/>
      <c r="BX30" s="132"/>
      <c r="BY30" s="133"/>
      <c r="CA30" s="107" t="s">
        <v>29</v>
      </c>
    </row>
    <row r="31" spans="1:79" s="107" customFormat="1" ht="26.4" customHeight="1" x14ac:dyDescent="0.25">
      <c r="A31" s="127"/>
      <c r="B31" s="128"/>
      <c r="C31" s="128"/>
      <c r="D31" s="129"/>
      <c r="E31" s="101" t="s">
        <v>276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275</v>
      </c>
      <c r="V31" s="130"/>
      <c r="W31" s="130"/>
      <c r="X31" s="130"/>
      <c r="Y31" s="130"/>
      <c r="Z31" s="130">
        <v>639320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639320</v>
      </c>
      <c r="AJ31" s="132"/>
      <c r="AK31" s="132"/>
      <c r="AL31" s="132"/>
      <c r="AM31" s="133"/>
      <c r="AN31" s="131" t="s">
        <v>275</v>
      </c>
      <c r="AO31" s="132"/>
      <c r="AP31" s="132"/>
      <c r="AQ31" s="132"/>
      <c r="AR31" s="133"/>
      <c r="AS31" s="131">
        <v>609400</v>
      </c>
      <c r="AT31" s="132"/>
      <c r="AU31" s="132"/>
      <c r="AV31" s="132"/>
      <c r="AW31" s="133"/>
      <c r="AX31" s="131">
        <v>49400</v>
      </c>
      <c r="AY31" s="132"/>
      <c r="AZ31" s="132"/>
      <c r="BA31" s="133"/>
      <c r="BB31" s="131">
        <f>IF(ISNUMBER(AN31),AN31,0)+IF(ISNUMBER(AS31),AS31,0)</f>
        <v>609400</v>
      </c>
      <c r="BC31" s="132"/>
      <c r="BD31" s="132"/>
      <c r="BE31" s="132"/>
      <c r="BF31" s="133"/>
      <c r="BG31" s="131" t="s">
        <v>275</v>
      </c>
      <c r="BH31" s="132"/>
      <c r="BI31" s="132"/>
      <c r="BJ31" s="132"/>
      <c r="BK31" s="133"/>
      <c r="BL31" s="131">
        <v>460000</v>
      </c>
      <c r="BM31" s="132"/>
      <c r="BN31" s="132"/>
      <c r="BO31" s="132"/>
      <c r="BP31" s="133"/>
      <c r="BQ31" s="131">
        <v>460000</v>
      </c>
      <c r="BR31" s="132"/>
      <c r="BS31" s="132"/>
      <c r="BT31" s="133"/>
      <c r="BU31" s="131">
        <f>IF(ISNUMBER(BG31),BG31,0)+IF(ISNUMBER(BL31),BL31,0)</f>
        <v>460000</v>
      </c>
      <c r="BV31" s="132"/>
      <c r="BW31" s="132"/>
      <c r="BX31" s="132"/>
      <c r="BY31" s="133"/>
    </row>
    <row r="32" spans="1:79" s="107" customFormat="1" ht="39.6" customHeight="1" x14ac:dyDescent="0.25">
      <c r="A32" s="127">
        <v>31030000</v>
      </c>
      <c r="B32" s="128"/>
      <c r="C32" s="128"/>
      <c r="D32" s="129"/>
      <c r="E32" s="101" t="s">
        <v>552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275</v>
      </c>
      <c r="V32" s="130"/>
      <c r="W32" s="130"/>
      <c r="X32" s="130"/>
      <c r="Y32" s="130"/>
      <c r="Z32" s="130">
        <v>0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0</v>
      </c>
      <c r="AJ32" s="132"/>
      <c r="AK32" s="132"/>
      <c r="AL32" s="132"/>
      <c r="AM32" s="133"/>
      <c r="AN32" s="131" t="s">
        <v>275</v>
      </c>
      <c r="AO32" s="132"/>
      <c r="AP32" s="132"/>
      <c r="AQ32" s="132"/>
      <c r="AR32" s="133"/>
      <c r="AS32" s="131">
        <v>420</v>
      </c>
      <c r="AT32" s="132"/>
      <c r="AU32" s="132"/>
      <c r="AV32" s="132"/>
      <c r="AW32" s="133"/>
      <c r="AX32" s="131">
        <v>420</v>
      </c>
      <c r="AY32" s="132"/>
      <c r="AZ32" s="132"/>
      <c r="BA32" s="133"/>
      <c r="BB32" s="131">
        <f>IF(ISNUMBER(AN32),AN32,0)+IF(ISNUMBER(AS32),AS32,0)</f>
        <v>420</v>
      </c>
      <c r="BC32" s="132"/>
      <c r="BD32" s="132"/>
      <c r="BE32" s="132"/>
      <c r="BF32" s="133"/>
      <c r="BG32" s="131" t="s">
        <v>275</v>
      </c>
      <c r="BH32" s="132"/>
      <c r="BI32" s="132"/>
      <c r="BJ32" s="132"/>
      <c r="BK32" s="133"/>
      <c r="BL32" s="131">
        <v>0</v>
      </c>
      <c r="BM32" s="132"/>
      <c r="BN32" s="132"/>
      <c r="BO32" s="132"/>
      <c r="BP32" s="133"/>
      <c r="BQ32" s="131">
        <v>0</v>
      </c>
      <c r="BR32" s="132"/>
      <c r="BS32" s="132"/>
      <c r="BT32" s="133"/>
      <c r="BU32" s="131">
        <f>IF(ISNUMBER(BG32),BG32,0)+IF(ISNUMBER(BL32),BL32,0)</f>
        <v>0</v>
      </c>
      <c r="BV32" s="132"/>
      <c r="BW32" s="132"/>
      <c r="BX32" s="132"/>
      <c r="BY32" s="133"/>
    </row>
    <row r="33" spans="1:79" s="107" customFormat="1" ht="66" customHeight="1" x14ac:dyDescent="0.25">
      <c r="A33" s="127">
        <v>33010100</v>
      </c>
      <c r="B33" s="128"/>
      <c r="C33" s="128"/>
      <c r="D33" s="129"/>
      <c r="E33" s="101" t="s">
        <v>553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30" t="s">
        <v>275</v>
      </c>
      <c r="V33" s="130"/>
      <c r="W33" s="130"/>
      <c r="X33" s="130"/>
      <c r="Y33" s="130"/>
      <c r="Z33" s="130">
        <v>0</v>
      </c>
      <c r="AA33" s="130"/>
      <c r="AB33" s="130"/>
      <c r="AC33" s="130"/>
      <c r="AD33" s="130"/>
      <c r="AE33" s="131">
        <v>0</v>
      </c>
      <c r="AF33" s="132"/>
      <c r="AG33" s="132"/>
      <c r="AH33" s="133"/>
      <c r="AI33" s="131">
        <f>IF(ISNUMBER(U33),U33,0)+IF(ISNUMBER(Z33),Z33,0)</f>
        <v>0</v>
      </c>
      <c r="AJ33" s="132"/>
      <c r="AK33" s="132"/>
      <c r="AL33" s="132"/>
      <c r="AM33" s="133"/>
      <c r="AN33" s="131" t="s">
        <v>275</v>
      </c>
      <c r="AO33" s="132"/>
      <c r="AP33" s="132"/>
      <c r="AQ33" s="132"/>
      <c r="AR33" s="133"/>
      <c r="AS33" s="131">
        <v>448980</v>
      </c>
      <c r="AT33" s="132"/>
      <c r="AU33" s="132"/>
      <c r="AV33" s="132"/>
      <c r="AW33" s="133"/>
      <c r="AX33" s="131">
        <v>48980</v>
      </c>
      <c r="AY33" s="132"/>
      <c r="AZ33" s="132"/>
      <c r="BA33" s="133"/>
      <c r="BB33" s="131">
        <f>IF(ISNUMBER(AN33),AN33,0)+IF(ISNUMBER(AS33),AS33,0)</f>
        <v>448980</v>
      </c>
      <c r="BC33" s="132"/>
      <c r="BD33" s="132"/>
      <c r="BE33" s="132"/>
      <c r="BF33" s="133"/>
      <c r="BG33" s="131" t="s">
        <v>275</v>
      </c>
      <c r="BH33" s="132"/>
      <c r="BI33" s="132"/>
      <c r="BJ33" s="132"/>
      <c r="BK33" s="133"/>
      <c r="BL33" s="131">
        <v>460000</v>
      </c>
      <c r="BM33" s="132"/>
      <c r="BN33" s="132"/>
      <c r="BO33" s="132"/>
      <c r="BP33" s="133"/>
      <c r="BQ33" s="131">
        <v>460000</v>
      </c>
      <c r="BR33" s="132"/>
      <c r="BS33" s="132"/>
      <c r="BT33" s="133"/>
      <c r="BU33" s="131">
        <f>IF(ISNUMBER(BG33),BG33,0)+IF(ISNUMBER(BL33),BL33,0)</f>
        <v>460000</v>
      </c>
      <c r="BV33" s="132"/>
      <c r="BW33" s="132"/>
      <c r="BX33" s="132"/>
      <c r="BY33" s="133"/>
    </row>
    <row r="34" spans="1:79" s="107" customFormat="1" ht="39.6" customHeight="1" x14ac:dyDescent="0.25">
      <c r="A34" s="127">
        <v>602400</v>
      </c>
      <c r="B34" s="128"/>
      <c r="C34" s="128"/>
      <c r="D34" s="129"/>
      <c r="E34" s="101" t="s">
        <v>407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30" t="s">
        <v>275</v>
      </c>
      <c r="V34" s="130"/>
      <c r="W34" s="130"/>
      <c r="X34" s="130"/>
      <c r="Y34" s="130"/>
      <c r="Z34" s="130">
        <v>639320</v>
      </c>
      <c r="AA34" s="130"/>
      <c r="AB34" s="130"/>
      <c r="AC34" s="130"/>
      <c r="AD34" s="130"/>
      <c r="AE34" s="131">
        <v>0</v>
      </c>
      <c r="AF34" s="132"/>
      <c r="AG34" s="132"/>
      <c r="AH34" s="133"/>
      <c r="AI34" s="131">
        <f>IF(ISNUMBER(U34),U34,0)+IF(ISNUMBER(Z34),Z34,0)</f>
        <v>639320</v>
      </c>
      <c r="AJ34" s="132"/>
      <c r="AK34" s="132"/>
      <c r="AL34" s="132"/>
      <c r="AM34" s="133"/>
      <c r="AN34" s="131" t="s">
        <v>275</v>
      </c>
      <c r="AO34" s="132"/>
      <c r="AP34" s="132"/>
      <c r="AQ34" s="132"/>
      <c r="AR34" s="133"/>
      <c r="AS34" s="131">
        <v>160000</v>
      </c>
      <c r="AT34" s="132"/>
      <c r="AU34" s="132"/>
      <c r="AV34" s="132"/>
      <c r="AW34" s="133"/>
      <c r="AX34" s="131">
        <v>0</v>
      </c>
      <c r="AY34" s="132"/>
      <c r="AZ34" s="132"/>
      <c r="BA34" s="133"/>
      <c r="BB34" s="131">
        <f>IF(ISNUMBER(AN34),AN34,0)+IF(ISNUMBER(AS34),AS34,0)</f>
        <v>160000</v>
      </c>
      <c r="BC34" s="132"/>
      <c r="BD34" s="132"/>
      <c r="BE34" s="132"/>
      <c r="BF34" s="133"/>
      <c r="BG34" s="131" t="s">
        <v>275</v>
      </c>
      <c r="BH34" s="132"/>
      <c r="BI34" s="132"/>
      <c r="BJ34" s="132"/>
      <c r="BK34" s="133"/>
      <c r="BL34" s="131">
        <v>0</v>
      </c>
      <c r="BM34" s="132"/>
      <c r="BN34" s="132"/>
      <c r="BO34" s="132"/>
      <c r="BP34" s="133"/>
      <c r="BQ34" s="131">
        <v>0</v>
      </c>
      <c r="BR34" s="132"/>
      <c r="BS34" s="132"/>
      <c r="BT34" s="133"/>
      <c r="BU34" s="131">
        <f>IF(ISNUMBER(BG34),BG34,0)+IF(ISNUMBER(BL34),BL34,0)</f>
        <v>0</v>
      </c>
      <c r="BV34" s="132"/>
      <c r="BW34" s="132"/>
      <c r="BX34" s="132"/>
      <c r="BY34" s="133"/>
    </row>
    <row r="35" spans="1:79" s="7" customFormat="1" ht="12.75" customHeight="1" x14ac:dyDescent="0.25">
      <c r="A35" s="97"/>
      <c r="B35" s="98"/>
      <c r="C35" s="98"/>
      <c r="D35" s="99"/>
      <c r="E35" s="108" t="s">
        <v>161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10"/>
      <c r="U35" s="134">
        <v>38239088.450000003</v>
      </c>
      <c r="V35" s="134"/>
      <c r="W35" s="134"/>
      <c r="X35" s="134"/>
      <c r="Y35" s="134"/>
      <c r="Z35" s="134">
        <v>639320</v>
      </c>
      <c r="AA35" s="134"/>
      <c r="AB35" s="134"/>
      <c r="AC35" s="134"/>
      <c r="AD35" s="134"/>
      <c r="AE35" s="135">
        <v>0</v>
      </c>
      <c r="AF35" s="136"/>
      <c r="AG35" s="136"/>
      <c r="AH35" s="137"/>
      <c r="AI35" s="135">
        <f>IF(ISNUMBER(U35),U35,0)+IF(ISNUMBER(Z35),Z35,0)</f>
        <v>38878408.450000003</v>
      </c>
      <c r="AJ35" s="136"/>
      <c r="AK35" s="136"/>
      <c r="AL35" s="136"/>
      <c r="AM35" s="137"/>
      <c r="AN35" s="135">
        <v>7826431</v>
      </c>
      <c r="AO35" s="136"/>
      <c r="AP35" s="136"/>
      <c r="AQ35" s="136"/>
      <c r="AR35" s="137"/>
      <c r="AS35" s="135">
        <v>609400</v>
      </c>
      <c r="AT35" s="136"/>
      <c r="AU35" s="136"/>
      <c r="AV35" s="136"/>
      <c r="AW35" s="137"/>
      <c r="AX35" s="135">
        <v>49400</v>
      </c>
      <c r="AY35" s="136"/>
      <c r="AZ35" s="136"/>
      <c r="BA35" s="137"/>
      <c r="BB35" s="135">
        <f>IF(ISNUMBER(AN35),AN35,0)+IF(ISNUMBER(AS35),AS35,0)</f>
        <v>8435831</v>
      </c>
      <c r="BC35" s="136"/>
      <c r="BD35" s="136"/>
      <c r="BE35" s="136"/>
      <c r="BF35" s="137"/>
      <c r="BG35" s="135">
        <v>3500020</v>
      </c>
      <c r="BH35" s="136"/>
      <c r="BI35" s="136"/>
      <c r="BJ35" s="136"/>
      <c r="BK35" s="137"/>
      <c r="BL35" s="135">
        <v>460000</v>
      </c>
      <c r="BM35" s="136"/>
      <c r="BN35" s="136"/>
      <c r="BO35" s="136"/>
      <c r="BP35" s="137"/>
      <c r="BQ35" s="135">
        <v>460000</v>
      </c>
      <c r="BR35" s="136"/>
      <c r="BS35" s="136"/>
      <c r="BT35" s="137"/>
      <c r="BU35" s="135">
        <f>IF(ISNUMBER(BG35),BG35,0)+IF(ISNUMBER(BL35),BL35,0)</f>
        <v>3960020</v>
      </c>
      <c r="BV35" s="136"/>
      <c r="BW35" s="136"/>
      <c r="BX35" s="136"/>
      <c r="BY35" s="137"/>
    </row>
    <row r="37" spans="1:79" ht="14.25" customHeight="1" x14ac:dyDescent="0.25">
      <c r="A37" s="90" t="s">
        <v>358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15" customHeight="1" x14ac:dyDescent="0.25">
      <c r="A38" s="55" t="s">
        <v>265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</row>
    <row r="39" spans="1:79" ht="22.5" customHeight="1" x14ac:dyDescent="0.25">
      <c r="A39" s="62" t="s">
        <v>3</v>
      </c>
      <c r="B39" s="63"/>
      <c r="C39" s="63"/>
      <c r="D39" s="64"/>
      <c r="E39" s="62" t="s">
        <v>20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47" t="s">
        <v>269</v>
      </c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9"/>
      <c r="AR39" s="32" t="s">
        <v>271</v>
      </c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79" ht="36" customHeight="1" x14ac:dyDescent="0.25">
      <c r="A40" s="65"/>
      <c r="B40" s="66"/>
      <c r="C40" s="66"/>
      <c r="D40" s="67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X40" s="32" t="s">
        <v>5</v>
      </c>
      <c r="Y40" s="32"/>
      <c r="Z40" s="32"/>
      <c r="AA40" s="32"/>
      <c r="AB40" s="32"/>
      <c r="AC40" s="32" t="s">
        <v>4</v>
      </c>
      <c r="AD40" s="32"/>
      <c r="AE40" s="32"/>
      <c r="AF40" s="32"/>
      <c r="AG40" s="32"/>
      <c r="AH40" s="68" t="s">
        <v>130</v>
      </c>
      <c r="AI40" s="69"/>
      <c r="AJ40" s="69"/>
      <c r="AK40" s="69"/>
      <c r="AL40" s="70"/>
      <c r="AM40" s="47" t="s">
        <v>6</v>
      </c>
      <c r="AN40" s="48"/>
      <c r="AO40" s="48"/>
      <c r="AP40" s="48"/>
      <c r="AQ40" s="49"/>
      <c r="AR40" s="47" t="s">
        <v>5</v>
      </c>
      <c r="AS40" s="48"/>
      <c r="AT40" s="48"/>
      <c r="AU40" s="48"/>
      <c r="AV40" s="49"/>
      <c r="AW40" s="47" t="s">
        <v>4</v>
      </c>
      <c r="AX40" s="48"/>
      <c r="AY40" s="48"/>
      <c r="AZ40" s="48"/>
      <c r="BA40" s="49"/>
      <c r="BB40" s="68" t="s">
        <v>130</v>
      </c>
      <c r="BC40" s="69"/>
      <c r="BD40" s="69"/>
      <c r="BE40" s="69"/>
      <c r="BF40" s="70"/>
      <c r="BG40" s="47" t="s">
        <v>108</v>
      </c>
      <c r="BH40" s="48"/>
      <c r="BI40" s="48"/>
      <c r="BJ40" s="48"/>
      <c r="BK40" s="49"/>
    </row>
    <row r="41" spans="1:79" ht="15" customHeight="1" x14ac:dyDescent="0.25">
      <c r="A41" s="47">
        <v>1</v>
      </c>
      <c r="B41" s="48"/>
      <c r="C41" s="48"/>
      <c r="D41" s="49"/>
      <c r="E41" s="47">
        <v>2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32">
        <v>3</v>
      </c>
      <c r="Y41" s="32"/>
      <c r="Z41" s="32"/>
      <c r="AA41" s="32"/>
      <c r="AB41" s="32"/>
      <c r="AC41" s="32">
        <v>4</v>
      </c>
      <c r="AD41" s="32"/>
      <c r="AE41" s="32"/>
      <c r="AF41" s="32"/>
      <c r="AG41" s="32"/>
      <c r="AH41" s="32">
        <v>5</v>
      </c>
      <c r="AI41" s="32"/>
      <c r="AJ41" s="32"/>
      <c r="AK41" s="32"/>
      <c r="AL41" s="32"/>
      <c r="AM41" s="32">
        <v>6</v>
      </c>
      <c r="AN41" s="32"/>
      <c r="AO41" s="32"/>
      <c r="AP41" s="32"/>
      <c r="AQ41" s="32"/>
      <c r="AR41" s="47">
        <v>7</v>
      </c>
      <c r="AS41" s="48"/>
      <c r="AT41" s="48"/>
      <c r="AU41" s="48"/>
      <c r="AV41" s="49"/>
      <c r="AW41" s="47">
        <v>8</v>
      </c>
      <c r="AX41" s="48"/>
      <c r="AY41" s="48"/>
      <c r="AZ41" s="48"/>
      <c r="BA41" s="49"/>
      <c r="BB41" s="47">
        <v>9</v>
      </c>
      <c r="BC41" s="48"/>
      <c r="BD41" s="48"/>
      <c r="BE41" s="48"/>
      <c r="BF41" s="49"/>
      <c r="BG41" s="47">
        <v>10</v>
      </c>
      <c r="BH41" s="48"/>
      <c r="BI41" s="48"/>
      <c r="BJ41" s="48"/>
      <c r="BK41" s="49"/>
    </row>
    <row r="42" spans="1:79" ht="20.25" hidden="1" customHeight="1" x14ac:dyDescent="0.25">
      <c r="A42" s="50" t="s">
        <v>68</v>
      </c>
      <c r="B42" s="51"/>
      <c r="C42" s="51"/>
      <c r="D42" s="52"/>
      <c r="E42" s="50" t="s">
        <v>69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2"/>
      <c r="X42" s="30" t="s">
        <v>72</v>
      </c>
      <c r="Y42" s="30"/>
      <c r="Z42" s="30"/>
      <c r="AA42" s="30"/>
      <c r="AB42" s="30"/>
      <c r="AC42" s="30" t="s">
        <v>73</v>
      </c>
      <c r="AD42" s="30"/>
      <c r="AE42" s="30"/>
      <c r="AF42" s="30"/>
      <c r="AG42" s="30"/>
      <c r="AH42" s="50" t="s">
        <v>106</v>
      </c>
      <c r="AI42" s="51"/>
      <c r="AJ42" s="51"/>
      <c r="AK42" s="51"/>
      <c r="AL42" s="52"/>
      <c r="AM42" s="58" t="s">
        <v>196</v>
      </c>
      <c r="AN42" s="59"/>
      <c r="AO42" s="59"/>
      <c r="AP42" s="59"/>
      <c r="AQ42" s="60"/>
      <c r="AR42" s="50" t="s">
        <v>74</v>
      </c>
      <c r="AS42" s="51"/>
      <c r="AT42" s="51"/>
      <c r="AU42" s="51"/>
      <c r="AV42" s="52"/>
      <c r="AW42" s="50" t="s">
        <v>75</v>
      </c>
      <c r="AX42" s="51"/>
      <c r="AY42" s="51"/>
      <c r="AZ42" s="51"/>
      <c r="BA42" s="52"/>
      <c r="BB42" s="50" t="s">
        <v>107</v>
      </c>
      <c r="BC42" s="51"/>
      <c r="BD42" s="51"/>
      <c r="BE42" s="51"/>
      <c r="BF42" s="52"/>
      <c r="BG42" s="58" t="s">
        <v>196</v>
      </c>
      <c r="BH42" s="59"/>
      <c r="BI42" s="59"/>
      <c r="BJ42" s="59"/>
      <c r="BK42" s="60"/>
      <c r="CA42" t="s">
        <v>30</v>
      </c>
    </row>
    <row r="43" spans="1:79" s="107" customFormat="1" ht="13.2" customHeight="1" x14ac:dyDescent="0.25">
      <c r="A43" s="127"/>
      <c r="B43" s="128"/>
      <c r="C43" s="128"/>
      <c r="D43" s="129"/>
      <c r="E43" s="101" t="s">
        <v>274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  <c r="X43" s="131">
        <v>3846522</v>
      </c>
      <c r="Y43" s="132"/>
      <c r="Z43" s="132"/>
      <c r="AA43" s="132"/>
      <c r="AB43" s="133"/>
      <c r="AC43" s="131" t="s">
        <v>275</v>
      </c>
      <c r="AD43" s="132"/>
      <c r="AE43" s="132"/>
      <c r="AF43" s="132"/>
      <c r="AG43" s="133"/>
      <c r="AH43" s="131" t="s">
        <v>275</v>
      </c>
      <c r="AI43" s="132"/>
      <c r="AJ43" s="132"/>
      <c r="AK43" s="132"/>
      <c r="AL43" s="133"/>
      <c r="AM43" s="131">
        <f>IF(ISNUMBER(X43),X43,0)+IF(ISNUMBER(AC43),AC43,0)</f>
        <v>3846522</v>
      </c>
      <c r="AN43" s="132"/>
      <c r="AO43" s="132"/>
      <c r="AP43" s="132"/>
      <c r="AQ43" s="133"/>
      <c r="AR43" s="131">
        <v>4154244</v>
      </c>
      <c r="AS43" s="132"/>
      <c r="AT43" s="132"/>
      <c r="AU43" s="132"/>
      <c r="AV43" s="133"/>
      <c r="AW43" s="131" t="s">
        <v>275</v>
      </c>
      <c r="AX43" s="132"/>
      <c r="AY43" s="132"/>
      <c r="AZ43" s="132"/>
      <c r="BA43" s="133"/>
      <c r="BB43" s="131" t="s">
        <v>275</v>
      </c>
      <c r="BC43" s="132"/>
      <c r="BD43" s="132"/>
      <c r="BE43" s="132"/>
      <c r="BF43" s="133"/>
      <c r="BG43" s="130">
        <f>IF(ISNUMBER(AR43),AR43,0)+IF(ISNUMBER(AW43),AW43,0)</f>
        <v>4154244</v>
      </c>
      <c r="BH43" s="130"/>
      <c r="BI43" s="130"/>
      <c r="BJ43" s="130"/>
      <c r="BK43" s="130"/>
      <c r="CA43" s="107" t="s">
        <v>31</v>
      </c>
    </row>
    <row r="44" spans="1:79" s="107" customFormat="1" ht="26.4" customHeight="1" x14ac:dyDescent="0.25">
      <c r="A44" s="127"/>
      <c r="B44" s="128"/>
      <c r="C44" s="128"/>
      <c r="D44" s="129"/>
      <c r="E44" s="101" t="s">
        <v>276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31" t="s">
        <v>275</v>
      </c>
      <c r="Y44" s="132"/>
      <c r="Z44" s="132"/>
      <c r="AA44" s="132"/>
      <c r="AB44" s="133"/>
      <c r="AC44" s="131">
        <v>0</v>
      </c>
      <c r="AD44" s="132"/>
      <c r="AE44" s="132"/>
      <c r="AF44" s="132"/>
      <c r="AG44" s="133"/>
      <c r="AH44" s="131">
        <v>0</v>
      </c>
      <c r="AI44" s="132"/>
      <c r="AJ44" s="132"/>
      <c r="AK44" s="132"/>
      <c r="AL44" s="133"/>
      <c r="AM44" s="131">
        <f>IF(ISNUMBER(X44),X44,0)+IF(ISNUMBER(AC44),AC44,0)</f>
        <v>0</v>
      </c>
      <c r="AN44" s="132"/>
      <c r="AO44" s="132"/>
      <c r="AP44" s="132"/>
      <c r="AQ44" s="133"/>
      <c r="AR44" s="131" t="s">
        <v>275</v>
      </c>
      <c r="AS44" s="132"/>
      <c r="AT44" s="132"/>
      <c r="AU44" s="132"/>
      <c r="AV44" s="133"/>
      <c r="AW44" s="131">
        <v>0</v>
      </c>
      <c r="AX44" s="132"/>
      <c r="AY44" s="132"/>
      <c r="AZ44" s="132"/>
      <c r="BA44" s="133"/>
      <c r="BB44" s="131">
        <v>0</v>
      </c>
      <c r="BC44" s="132"/>
      <c r="BD44" s="132"/>
      <c r="BE44" s="132"/>
      <c r="BF44" s="133"/>
      <c r="BG44" s="130">
        <f>IF(ISNUMBER(AR44),AR44,0)+IF(ISNUMBER(AW44),AW44,0)</f>
        <v>0</v>
      </c>
      <c r="BH44" s="130"/>
      <c r="BI44" s="130"/>
      <c r="BJ44" s="130"/>
      <c r="BK44" s="130"/>
    </row>
    <row r="45" spans="1:79" s="107" customFormat="1" ht="39.6" customHeight="1" x14ac:dyDescent="0.25">
      <c r="A45" s="127">
        <v>31030000</v>
      </c>
      <c r="B45" s="128"/>
      <c r="C45" s="128"/>
      <c r="D45" s="129"/>
      <c r="E45" s="101" t="s">
        <v>552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31" t="s">
        <v>275</v>
      </c>
      <c r="Y45" s="132"/>
      <c r="Z45" s="132"/>
      <c r="AA45" s="132"/>
      <c r="AB45" s="133"/>
      <c r="AC45" s="131">
        <v>0</v>
      </c>
      <c r="AD45" s="132"/>
      <c r="AE45" s="132"/>
      <c r="AF45" s="132"/>
      <c r="AG45" s="133"/>
      <c r="AH45" s="131">
        <v>0</v>
      </c>
      <c r="AI45" s="132"/>
      <c r="AJ45" s="132"/>
      <c r="AK45" s="132"/>
      <c r="AL45" s="133"/>
      <c r="AM45" s="131">
        <f>IF(ISNUMBER(X45),X45,0)+IF(ISNUMBER(AC45),AC45,0)</f>
        <v>0</v>
      </c>
      <c r="AN45" s="132"/>
      <c r="AO45" s="132"/>
      <c r="AP45" s="132"/>
      <c r="AQ45" s="133"/>
      <c r="AR45" s="131" t="s">
        <v>275</v>
      </c>
      <c r="AS45" s="132"/>
      <c r="AT45" s="132"/>
      <c r="AU45" s="132"/>
      <c r="AV45" s="133"/>
      <c r="AW45" s="131">
        <v>0</v>
      </c>
      <c r="AX45" s="132"/>
      <c r="AY45" s="132"/>
      <c r="AZ45" s="132"/>
      <c r="BA45" s="133"/>
      <c r="BB45" s="131">
        <v>0</v>
      </c>
      <c r="BC45" s="132"/>
      <c r="BD45" s="132"/>
      <c r="BE45" s="132"/>
      <c r="BF45" s="133"/>
      <c r="BG45" s="130">
        <f>IF(ISNUMBER(AR45),AR45,0)+IF(ISNUMBER(AW45),AW45,0)</f>
        <v>0</v>
      </c>
      <c r="BH45" s="130"/>
      <c r="BI45" s="130"/>
      <c r="BJ45" s="130"/>
      <c r="BK45" s="130"/>
    </row>
    <row r="46" spans="1:79" s="107" customFormat="1" ht="52.8" customHeight="1" x14ac:dyDescent="0.25">
      <c r="A46" s="127">
        <v>33010100</v>
      </c>
      <c r="B46" s="128"/>
      <c r="C46" s="128"/>
      <c r="D46" s="129"/>
      <c r="E46" s="101" t="s">
        <v>553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31" t="s">
        <v>275</v>
      </c>
      <c r="Y46" s="132"/>
      <c r="Z46" s="132"/>
      <c r="AA46" s="132"/>
      <c r="AB46" s="133"/>
      <c r="AC46" s="131">
        <v>0</v>
      </c>
      <c r="AD46" s="132"/>
      <c r="AE46" s="132"/>
      <c r="AF46" s="132"/>
      <c r="AG46" s="133"/>
      <c r="AH46" s="131">
        <v>0</v>
      </c>
      <c r="AI46" s="132"/>
      <c r="AJ46" s="132"/>
      <c r="AK46" s="132"/>
      <c r="AL46" s="133"/>
      <c r="AM46" s="131">
        <f>IF(ISNUMBER(X46),X46,0)+IF(ISNUMBER(AC46),AC46,0)</f>
        <v>0</v>
      </c>
      <c r="AN46" s="132"/>
      <c r="AO46" s="132"/>
      <c r="AP46" s="132"/>
      <c r="AQ46" s="133"/>
      <c r="AR46" s="131" t="s">
        <v>275</v>
      </c>
      <c r="AS46" s="132"/>
      <c r="AT46" s="132"/>
      <c r="AU46" s="132"/>
      <c r="AV46" s="133"/>
      <c r="AW46" s="131">
        <v>0</v>
      </c>
      <c r="AX46" s="132"/>
      <c r="AY46" s="132"/>
      <c r="AZ46" s="132"/>
      <c r="BA46" s="133"/>
      <c r="BB46" s="131">
        <v>0</v>
      </c>
      <c r="BC46" s="132"/>
      <c r="BD46" s="132"/>
      <c r="BE46" s="132"/>
      <c r="BF46" s="133"/>
      <c r="BG46" s="130">
        <f>IF(ISNUMBER(AR46),AR46,0)+IF(ISNUMBER(AW46),AW46,0)</f>
        <v>0</v>
      </c>
      <c r="BH46" s="130"/>
      <c r="BI46" s="130"/>
      <c r="BJ46" s="130"/>
      <c r="BK46" s="130"/>
    </row>
    <row r="47" spans="1:79" s="107" customFormat="1" ht="26.4" customHeight="1" x14ac:dyDescent="0.25">
      <c r="A47" s="127">
        <v>602400</v>
      </c>
      <c r="B47" s="128"/>
      <c r="C47" s="128"/>
      <c r="D47" s="129"/>
      <c r="E47" s="101" t="s">
        <v>407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  <c r="X47" s="131" t="s">
        <v>275</v>
      </c>
      <c r="Y47" s="132"/>
      <c r="Z47" s="132"/>
      <c r="AA47" s="132"/>
      <c r="AB47" s="133"/>
      <c r="AC47" s="131">
        <v>0</v>
      </c>
      <c r="AD47" s="132"/>
      <c r="AE47" s="132"/>
      <c r="AF47" s="132"/>
      <c r="AG47" s="133"/>
      <c r="AH47" s="131">
        <v>0</v>
      </c>
      <c r="AI47" s="132"/>
      <c r="AJ47" s="132"/>
      <c r="AK47" s="132"/>
      <c r="AL47" s="133"/>
      <c r="AM47" s="131">
        <f>IF(ISNUMBER(X47),X47,0)+IF(ISNUMBER(AC47),AC47,0)</f>
        <v>0</v>
      </c>
      <c r="AN47" s="132"/>
      <c r="AO47" s="132"/>
      <c r="AP47" s="132"/>
      <c r="AQ47" s="133"/>
      <c r="AR47" s="131" t="s">
        <v>275</v>
      </c>
      <c r="AS47" s="132"/>
      <c r="AT47" s="132"/>
      <c r="AU47" s="132"/>
      <c r="AV47" s="133"/>
      <c r="AW47" s="131">
        <v>0</v>
      </c>
      <c r="AX47" s="132"/>
      <c r="AY47" s="132"/>
      <c r="AZ47" s="132"/>
      <c r="BA47" s="133"/>
      <c r="BB47" s="131">
        <v>0</v>
      </c>
      <c r="BC47" s="132"/>
      <c r="BD47" s="132"/>
      <c r="BE47" s="132"/>
      <c r="BF47" s="133"/>
      <c r="BG47" s="130">
        <f>IF(ISNUMBER(AR47),AR47,0)+IF(ISNUMBER(AW47),AW47,0)</f>
        <v>0</v>
      </c>
      <c r="BH47" s="130"/>
      <c r="BI47" s="130"/>
      <c r="BJ47" s="130"/>
      <c r="BK47" s="130"/>
    </row>
    <row r="48" spans="1:79" s="7" customFormat="1" ht="12.75" customHeight="1" x14ac:dyDescent="0.25">
      <c r="A48" s="97"/>
      <c r="B48" s="98"/>
      <c r="C48" s="98"/>
      <c r="D48" s="99"/>
      <c r="E48" s="108" t="s">
        <v>161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10"/>
      <c r="X48" s="135">
        <v>3846522</v>
      </c>
      <c r="Y48" s="136"/>
      <c r="Z48" s="136"/>
      <c r="AA48" s="136"/>
      <c r="AB48" s="137"/>
      <c r="AC48" s="135">
        <v>0</v>
      </c>
      <c r="AD48" s="136"/>
      <c r="AE48" s="136"/>
      <c r="AF48" s="136"/>
      <c r="AG48" s="137"/>
      <c r="AH48" s="135">
        <v>0</v>
      </c>
      <c r="AI48" s="136"/>
      <c r="AJ48" s="136"/>
      <c r="AK48" s="136"/>
      <c r="AL48" s="137"/>
      <c r="AM48" s="135">
        <f>IF(ISNUMBER(X48),X48,0)+IF(ISNUMBER(AC48),AC48,0)</f>
        <v>3846522</v>
      </c>
      <c r="AN48" s="136"/>
      <c r="AO48" s="136"/>
      <c r="AP48" s="136"/>
      <c r="AQ48" s="137"/>
      <c r="AR48" s="135">
        <v>4154244</v>
      </c>
      <c r="AS48" s="136"/>
      <c r="AT48" s="136"/>
      <c r="AU48" s="136"/>
      <c r="AV48" s="137"/>
      <c r="AW48" s="135">
        <v>0</v>
      </c>
      <c r="AX48" s="136"/>
      <c r="AY48" s="136"/>
      <c r="AZ48" s="136"/>
      <c r="BA48" s="137"/>
      <c r="BB48" s="135">
        <v>0</v>
      </c>
      <c r="BC48" s="136"/>
      <c r="BD48" s="136"/>
      <c r="BE48" s="136"/>
      <c r="BF48" s="137"/>
      <c r="BG48" s="134">
        <f>IF(ISNUMBER(AR48),AR48,0)+IF(ISNUMBER(AW48),AW48,0)</f>
        <v>4154244</v>
      </c>
      <c r="BH48" s="134"/>
      <c r="BI48" s="134"/>
      <c r="BJ48" s="134"/>
      <c r="BK48" s="134"/>
    </row>
    <row r="49" spans="1:79" s="5" customFormat="1" ht="12.7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</row>
    <row r="51" spans="1:79" s="4" customFormat="1" ht="14.25" customHeight="1" x14ac:dyDescent="0.25">
      <c r="A51" s="34" t="s">
        <v>131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11"/>
    </row>
    <row r="52" spans="1:79" ht="14.25" customHeight="1" x14ac:dyDescent="0.25">
      <c r="A52" s="34" t="s">
        <v>346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</row>
    <row r="53" spans="1:79" ht="15" customHeight="1" x14ac:dyDescent="0.25">
      <c r="A53" s="38" t="s">
        <v>265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</row>
    <row r="54" spans="1:79" ht="23.1" customHeight="1" x14ac:dyDescent="0.25">
      <c r="A54" s="72" t="s">
        <v>132</v>
      </c>
      <c r="B54" s="73"/>
      <c r="C54" s="73"/>
      <c r="D54" s="74"/>
      <c r="E54" s="32" t="s">
        <v>20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47" t="s">
        <v>266</v>
      </c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9"/>
      <c r="AN54" s="47" t="s">
        <v>267</v>
      </c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9"/>
      <c r="BG54" s="47" t="s">
        <v>268</v>
      </c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9"/>
    </row>
    <row r="55" spans="1:79" ht="48.75" customHeight="1" x14ac:dyDescent="0.25">
      <c r="A55" s="75"/>
      <c r="B55" s="76"/>
      <c r="C55" s="76"/>
      <c r="D55" s="77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5</v>
      </c>
      <c r="V55" s="48"/>
      <c r="W55" s="48"/>
      <c r="X55" s="48"/>
      <c r="Y55" s="49"/>
      <c r="Z55" s="47" t="s">
        <v>4</v>
      </c>
      <c r="AA55" s="48"/>
      <c r="AB55" s="48"/>
      <c r="AC55" s="48"/>
      <c r="AD55" s="49"/>
      <c r="AE55" s="68" t="s">
        <v>130</v>
      </c>
      <c r="AF55" s="69"/>
      <c r="AG55" s="69"/>
      <c r="AH55" s="70"/>
      <c r="AI55" s="47" t="s">
        <v>6</v>
      </c>
      <c r="AJ55" s="48"/>
      <c r="AK55" s="48"/>
      <c r="AL55" s="48"/>
      <c r="AM55" s="49"/>
      <c r="AN55" s="47" t="s">
        <v>5</v>
      </c>
      <c r="AO55" s="48"/>
      <c r="AP55" s="48"/>
      <c r="AQ55" s="48"/>
      <c r="AR55" s="49"/>
      <c r="AS55" s="47" t="s">
        <v>4</v>
      </c>
      <c r="AT55" s="48"/>
      <c r="AU55" s="48"/>
      <c r="AV55" s="48"/>
      <c r="AW55" s="49"/>
      <c r="AX55" s="68" t="s">
        <v>130</v>
      </c>
      <c r="AY55" s="69"/>
      <c r="AZ55" s="69"/>
      <c r="BA55" s="70"/>
      <c r="BB55" s="47" t="s">
        <v>108</v>
      </c>
      <c r="BC55" s="48"/>
      <c r="BD55" s="48"/>
      <c r="BE55" s="48"/>
      <c r="BF55" s="49"/>
      <c r="BG55" s="47" t="s">
        <v>5</v>
      </c>
      <c r="BH55" s="48"/>
      <c r="BI55" s="48"/>
      <c r="BJ55" s="48"/>
      <c r="BK55" s="49"/>
      <c r="BL55" s="47" t="s">
        <v>4</v>
      </c>
      <c r="BM55" s="48"/>
      <c r="BN55" s="48"/>
      <c r="BO55" s="48"/>
      <c r="BP55" s="49"/>
      <c r="BQ55" s="68" t="s">
        <v>130</v>
      </c>
      <c r="BR55" s="69"/>
      <c r="BS55" s="69"/>
      <c r="BT55" s="70"/>
      <c r="BU55" s="47" t="s">
        <v>109</v>
      </c>
      <c r="BV55" s="48"/>
      <c r="BW55" s="48"/>
      <c r="BX55" s="48"/>
      <c r="BY55" s="49"/>
    </row>
    <row r="56" spans="1:79" ht="15" customHeight="1" x14ac:dyDescent="0.25">
      <c r="A56" s="47">
        <v>1</v>
      </c>
      <c r="B56" s="48"/>
      <c r="C56" s="48"/>
      <c r="D56" s="49"/>
      <c r="E56" s="47">
        <v>2</v>
      </c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9"/>
      <c r="U56" s="47">
        <v>3</v>
      </c>
      <c r="V56" s="48"/>
      <c r="W56" s="48"/>
      <c r="X56" s="48"/>
      <c r="Y56" s="49"/>
      <c r="Z56" s="47">
        <v>4</v>
      </c>
      <c r="AA56" s="48"/>
      <c r="AB56" s="48"/>
      <c r="AC56" s="48"/>
      <c r="AD56" s="49"/>
      <c r="AE56" s="47">
        <v>5</v>
      </c>
      <c r="AF56" s="48"/>
      <c r="AG56" s="48"/>
      <c r="AH56" s="49"/>
      <c r="AI56" s="47">
        <v>6</v>
      </c>
      <c r="AJ56" s="48"/>
      <c r="AK56" s="48"/>
      <c r="AL56" s="48"/>
      <c r="AM56" s="49"/>
      <c r="AN56" s="47">
        <v>7</v>
      </c>
      <c r="AO56" s="48"/>
      <c r="AP56" s="48"/>
      <c r="AQ56" s="48"/>
      <c r="AR56" s="49"/>
      <c r="AS56" s="47">
        <v>8</v>
      </c>
      <c r="AT56" s="48"/>
      <c r="AU56" s="48"/>
      <c r="AV56" s="48"/>
      <c r="AW56" s="49"/>
      <c r="AX56" s="47">
        <v>9</v>
      </c>
      <c r="AY56" s="48"/>
      <c r="AZ56" s="48"/>
      <c r="BA56" s="49"/>
      <c r="BB56" s="47">
        <v>10</v>
      </c>
      <c r="BC56" s="48"/>
      <c r="BD56" s="48"/>
      <c r="BE56" s="48"/>
      <c r="BF56" s="49"/>
      <c r="BG56" s="47">
        <v>11</v>
      </c>
      <c r="BH56" s="48"/>
      <c r="BI56" s="48"/>
      <c r="BJ56" s="48"/>
      <c r="BK56" s="49"/>
      <c r="BL56" s="47">
        <v>12</v>
      </c>
      <c r="BM56" s="48"/>
      <c r="BN56" s="48"/>
      <c r="BO56" s="48"/>
      <c r="BP56" s="49"/>
      <c r="BQ56" s="47">
        <v>13</v>
      </c>
      <c r="BR56" s="48"/>
      <c r="BS56" s="48"/>
      <c r="BT56" s="49"/>
      <c r="BU56" s="47">
        <v>14</v>
      </c>
      <c r="BV56" s="48"/>
      <c r="BW56" s="48"/>
      <c r="BX56" s="48"/>
      <c r="BY56" s="49"/>
    </row>
    <row r="57" spans="1:79" s="1" customFormat="1" ht="12.75" hidden="1" customHeight="1" x14ac:dyDescent="0.25">
      <c r="A57" s="50" t="s">
        <v>76</v>
      </c>
      <c r="B57" s="51"/>
      <c r="C57" s="51"/>
      <c r="D57" s="52"/>
      <c r="E57" s="50" t="s">
        <v>69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2"/>
      <c r="U57" s="50" t="s">
        <v>77</v>
      </c>
      <c r="V57" s="51"/>
      <c r="W57" s="51"/>
      <c r="X57" s="51"/>
      <c r="Y57" s="52"/>
      <c r="Z57" s="50" t="s">
        <v>78</v>
      </c>
      <c r="AA57" s="51"/>
      <c r="AB57" s="51"/>
      <c r="AC57" s="51"/>
      <c r="AD57" s="52"/>
      <c r="AE57" s="50" t="s">
        <v>103</v>
      </c>
      <c r="AF57" s="51"/>
      <c r="AG57" s="51"/>
      <c r="AH57" s="52"/>
      <c r="AI57" s="58" t="s">
        <v>195</v>
      </c>
      <c r="AJ57" s="59"/>
      <c r="AK57" s="59"/>
      <c r="AL57" s="59"/>
      <c r="AM57" s="60"/>
      <c r="AN57" s="50" t="s">
        <v>79</v>
      </c>
      <c r="AO57" s="51"/>
      <c r="AP57" s="51"/>
      <c r="AQ57" s="51"/>
      <c r="AR57" s="52"/>
      <c r="AS57" s="50" t="s">
        <v>80</v>
      </c>
      <c r="AT57" s="51"/>
      <c r="AU57" s="51"/>
      <c r="AV57" s="51"/>
      <c r="AW57" s="52"/>
      <c r="AX57" s="50" t="s">
        <v>104</v>
      </c>
      <c r="AY57" s="51"/>
      <c r="AZ57" s="51"/>
      <c r="BA57" s="52"/>
      <c r="BB57" s="58" t="s">
        <v>195</v>
      </c>
      <c r="BC57" s="59"/>
      <c r="BD57" s="59"/>
      <c r="BE57" s="59"/>
      <c r="BF57" s="60"/>
      <c r="BG57" s="50" t="s">
        <v>70</v>
      </c>
      <c r="BH57" s="51"/>
      <c r="BI57" s="51"/>
      <c r="BJ57" s="51"/>
      <c r="BK57" s="52"/>
      <c r="BL57" s="50" t="s">
        <v>71</v>
      </c>
      <c r="BM57" s="51"/>
      <c r="BN57" s="51"/>
      <c r="BO57" s="51"/>
      <c r="BP57" s="52"/>
      <c r="BQ57" s="50" t="s">
        <v>105</v>
      </c>
      <c r="BR57" s="51"/>
      <c r="BS57" s="51"/>
      <c r="BT57" s="52"/>
      <c r="BU57" s="58" t="s">
        <v>195</v>
      </c>
      <c r="BV57" s="59"/>
      <c r="BW57" s="59"/>
      <c r="BX57" s="59"/>
      <c r="BY57" s="60"/>
      <c r="CA57" t="s">
        <v>32</v>
      </c>
    </row>
    <row r="58" spans="1:79" s="107" customFormat="1" ht="26.4" customHeight="1" x14ac:dyDescent="0.25">
      <c r="A58" s="127">
        <v>2610</v>
      </c>
      <c r="B58" s="128"/>
      <c r="C58" s="128"/>
      <c r="D58" s="129"/>
      <c r="E58" s="101" t="s">
        <v>586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31">
        <v>38239088.450000003</v>
      </c>
      <c r="V58" s="132"/>
      <c r="W58" s="132"/>
      <c r="X58" s="132"/>
      <c r="Y58" s="133"/>
      <c r="Z58" s="131">
        <v>0</v>
      </c>
      <c r="AA58" s="132"/>
      <c r="AB58" s="132"/>
      <c r="AC58" s="132"/>
      <c r="AD58" s="133"/>
      <c r="AE58" s="131">
        <v>0</v>
      </c>
      <c r="AF58" s="132"/>
      <c r="AG58" s="132"/>
      <c r="AH58" s="133"/>
      <c r="AI58" s="131">
        <f>IF(ISNUMBER(U58),U58,0)+IF(ISNUMBER(Z58),Z58,0)</f>
        <v>38239088.450000003</v>
      </c>
      <c r="AJ58" s="132"/>
      <c r="AK58" s="132"/>
      <c r="AL58" s="132"/>
      <c r="AM58" s="133"/>
      <c r="AN58" s="131">
        <v>7826431</v>
      </c>
      <c r="AO58" s="132"/>
      <c r="AP58" s="132"/>
      <c r="AQ58" s="132"/>
      <c r="AR58" s="133"/>
      <c r="AS58" s="131">
        <v>0</v>
      </c>
      <c r="AT58" s="132"/>
      <c r="AU58" s="132"/>
      <c r="AV58" s="132"/>
      <c r="AW58" s="133"/>
      <c r="AX58" s="131">
        <v>0</v>
      </c>
      <c r="AY58" s="132"/>
      <c r="AZ58" s="132"/>
      <c r="BA58" s="133"/>
      <c r="BB58" s="131">
        <f>IF(ISNUMBER(AN58),AN58,0)+IF(ISNUMBER(AS58),AS58,0)</f>
        <v>7826431</v>
      </c>
      <c r="BC58" s="132"/>
      <c r="BD58" s="132"/>
      <c r="BE58" s="132"/>
      <c r="BF58" s="133"/>
      <c r="BG58" s="131">
        <v>3500020</v>
      </c>
      <c r="BH58" s="132"/>
      <c r="BI58" s="132"/>
      <c r="BJ58" s="132"/>
      <c r="BK58" s="133"/>
      <c r="BL58" s="131">
        <v>0</v>
      </c>
      <c r="BM58" s="132"/>
      <c r="BN58" s="132"/>
      <c r="BO58" s="132"/>
      <c r="BP58" s="133"/>
      <c r="BQ58" s="131">
        <v>0</v>
      </c>
      <c r="BR58" s="132"/>
      <c r="BS58" s="132"/>
      <c r="BT58" s="133"/>
      <c r="BU58" s="131">
        <f>IF(ISNUMBER(BG58),BG58,0)+IF(ISNUMBER(BL58),BL58,0)</f>
        <v>3500020</v>
      </c>
      <c r="BV58" s="132"/>
      <c r="BW58" s="132"/>
      <c r="BX58" s="132"/>
      <c r="BY58" s="133"/>
      <c r="CA58" s="107" t="s">
        <v>33</v>
      </c>
    </row>
    <row r="59" spans="1:79" s="107" customFormat="1" ht="26.4" customHeight="1" x14ac:dyDescent="0.25">
      <c r="A59" s="127">
        <v>3210</v>
      </c>
      <c r="B59" s="128"/>
      <c r="C59" s="128"/>
      <c r="D59" s="129"/>
      <c r="E59" s="101" t="s">
        <v>587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3"/>
      <c r="U59" s="131">
        <v>0</v>
      </c>
      <c r="V59" s="132"/>
      <c r="W59" s="132"/>
      <c r="X59" s="132"/>
      <c r="Y59" s="133"/>
      <c r="Z59" s="131">
        <v>639320</v>
      </c>
      <c r="AA59" s="132"/>
      <c r="AB59" s="132"/>
      <c r="AC59" s="132"/>
      <c r="AD59" s="133"/>
      <c r="AE59" s="131">
        <v>0</v>
      </c>
      <c r="AF59" s="132"/>
      <c r="AG59" s="132"/>
      <c r="AH59" s="133"/>
      <c r="AI59" s="131">
        <f>IF(ISNUMBER(U59),U59,0)+IF(ISNUMBER(Z59),Z59,0)</f>
        <v>639320</v>
      </c>
      <c r="AJ59" s="132"/>
      <c r="AK59" s="132"/>
      <c r="AL59" s="132"/>
      <c r="AM59" s="133"/>
      <c r="AN59" s="131">
        <v>0</v>
      </c>
      <c r="AO59" s="132"/>
      <c r="AP59" s="132"/>
      <c r="AQ59" s="132"/>
      <c r="AR59" s="133"/>
      <c r="AS59" s="131">
        <v>609400</v>
      </c>
      <c r="AT59" s="132"/>
      <c r="AU59" s="132"/>
      <c r="AV59" s="132"/>
      <c r="AW59" s="133"/>
      <c r="AX59" s="131">
        <v>449400</v>
      </c>
      <c r="AY59" s="132"/>
      <c r="AZ59" s="132"/>
      <c r="BA59" s="133"/>
      <c r="BB59" s="131">
        <f>IF(ISNUMBER(AN59),AN59,0)+IF(ISNUMBER(AS59),AS59,0)</f>
        <v>609400</v>
      </c>
      <c r="BC59" s="132"/>
      <c r="BD59" s="132"/>
      <c r="BE59" s="132"/>
      <c r="BF59" s="133"/>
      <c r="BG59" s="131">
        <v>0</v>
      </c>
      <c r="BH59" s="132"/>
      <c r="BI59" s="132"/>
      <c r="BJ59" s="132"/>
      <c r="BK59" s="133"/>
      <c r="BL59" s="131">
        <v>460000</v>
      </c>
      <c r="BM59" s="132"/>
      <c r="BN59" s="132"/>
      <c r="BO59" s="132"/>
      <c r="BP59" s="133"/>
      <c r="BQ59" s="131">
        <v>0</v>
      </c>
      <c r="BR59" s="132"/>
      <c r="BS59" s="132"/>
      <c r="BT59" s="133"/>
      <c r="BU59" s="131">
        <f>IF(ISNUMBER(BG59),BG59,0)+IF(ISNUMBER(BL59),BL59,0)</f>
        <v>460000</v>
      </c>
      <c r="BV59" s="132"/>
      <c r="BW59" s="132"/>
      <c r="BX59" s="132"/>
      <c r="BY59" s="133"/>
    </row>
    <row r="60" spans="1:79" s="7" customFormat="1" ht="12.75" customHeight="1" x14ac:dyDescent="0.25">
      <c r="A60" s="97"/>
      <c r="B60" s="98"/>
      <c r="C60" s="98"/>
      <c r="D60" s="99"/>
      <c r="E60" s="108" t="s">
        <v>161</v>
      </c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10"/>
      <c r="U60" s="135">
        <v>38239088.450000003</v>
      </c>
      <c r="V60" s="136"/>
      <c r="W60" s="136"/>
      <c r="X60" s="136"/>
      <c r="Y60" s="137"/>
      <c r="Z60" s="135">
        <v>639320</v>
      </c>
      <c r="AA60" s="136"/>
      <c r="AB60" s="136"/>
      <c r="AC60" s="136"/>
      <c r="AD60" s="137"/>
      <c r="AE60" s="135">
        <v>0</v>
      </c>
      <c r="AF60" s="136"/>
      <c r="AG60" s="136"/>
      <c r="AH60" s="137"/>
      <c r="AI60" s="135">
        <f>IF(ISNUMBER(U60),U60,0)+IF(ISNUMBER(Z60),Z60,0)</f>
        <v>38878408.450000003</v>
      </c>
      <c r="AJ60" s="136"/>
      <c r="AK60" s="136"/>
      <c r="AL60" s="136"/>
      <c r="AM60" s="137"/>
      <c r="AN60" s="135">
        <v>7826431</v>
      </c>
      <c r="AO60" s="136"/>
      <c r="AP60" s="136"/>
      <c r="AQ60" s="136"/>
      <c r="AR60" s="137"/>
      <c r="AS60" s="135">
        <v>609400</v>
      </c>
      <c r="AT60" s="136"/>
      <c r="AU60" s="136"/>
      <c r="AV60" s="136"/>
      <c r="AW60" s="137"/>
      <c r="AX60" s="135">
        <v>449400</v>
      </c>
      <c r="AY60" s="136"/>
      <c r="AZ60" s="136"/>
      <c r="BA60" s="137"/>
      <c r="BB60" s="135">
        <f>IF(ISNUMBER(AN60),AN60,0)+IF(ISNUMBER(AS60),AS60,0)</f>
        <v>8435831</v>
      </c>
      <c r="BC60" s="136"/>
      <c r="BD60" s="136"/>
      <c r="BE60" s="136"/>
      <c r="BF60" s="137"/>
      <c r="BG60" s="135">
        <v>3500020</v>
      </c>
      <c r="BH60" s="136"/>
      <c r="BI60" s="136"/>
      <c r="BJ60" s="136"/>
      <c r="BK60" s="137"/>
      <c r="BL60" s="135">
        <v>460000</v>
      </c>
      <c r="BM60" s="136"/>
      <c r="BN60" s="136"/>
      <c r="BO60" s="136"/>
      <c r="BP60" s="137"/>
      <c r="BQ60" s="135">
        <v>0</v>
      </c>
      <c r="BR60" s="136"/>
      <c r="BS60" s="136"/>
      <c r="BT60" s="137"/>
      <c r="BU60" s="135">
        <f>IF(ISNUMBER(BG60),BG60,0)+IF(ISNUMBER(BL60),BL60,0)</f>
        <v>3960020</v>
      </c>
      <c r="BV60" s="136"/>
      <c r="BW60" s="136"/>
      <c r="BX60" s="136"/>
      <c r="BY60" s="137"/>
    </row>
    <row r="62" spans="1:79" ht="14.25" customHeight="1" x14ac:dyDescent="0.25">
      <c r="A62" s="34" t="s">
        <v>347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5">
      <c r="A63" s="55" t="s">
        <v>265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</row>
    <row r="64" spans="1:79" ht="23.1" customHeight="1" x14ac:dyDescent="0.25">
      <c r="A64" s="72" t="s">
        <v>133</v>
      </c>
      <c r="B64" s="73"/>
      <c r="C64" s="73"/>
      <c r="D64" s="73"/>
      <c r="E64" s="74"/>
      <c r="F64" s="32" t="s">
        <v>20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47" t="s">
        <v>266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9"/>
      <c r="AN64" s="47" t="s">
        <v>267</v>
      </c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9"/>
      <c r="BG64" s="47" t="s">
        <v>268</v>
      </c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9"/>
    </row>
    <row r="65" spans="1:79" ht="51.75" customHeight="1" x14ac:dyDescent="0.25">
      <c r="A65" s="75"/>
      <c r="B65" s="76"/>
      <c r="C65" s="76"/>
      <c r="D65" s="76"/>
      <c r="E65" s="77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47" t="s">
        <v>5</v>
      </c>
      <c r="V65" s="48"/>
      <c r="W65" s="48"/>
      <c r="X65" s="48"/>
      <c r="Y65" s="49"/>
      <c r="Z65" s="47" t="s">
        <v>4</v>
      </c>
      <c r="AA65" s="48"/>
      <c r="AB65" s="48"/>
      <c r="AC65" s="48"/>
      <c r="AD65" s="49"/>
      <c r="AE65" s="68" t="s">
        <v>130</v>
      </c>
      <c r="AF65" s="69"/>
      <c r="AG65" s="69"/>
      <c r="AH65" s="70"/>
      <c r="AI65" s="47" t="s">
        <v>6</v>
      </c>
      <c r="AJ65" s="48"/>
      <c r="AK65" s="48"/>
      <c r="AL65" s="48"/>
      <c r="AM65" s="49"/>
      <c r="AN65" s="47" t="s">
        <v>5</v>
      </c>
      <c r="AO65" s="48"/>
      <c r="AP65" s="48"/>
      <c r="AQ65" s="48"/>
      <c r="AR65" s="49"/>
      <c r="AS65" s="47" t="s">
        <v>4</v>
      </c>
      <c r="AT65" s="48"/>
      <c r="AU65" s="48"/>
      <c r="AV65" s="48"/>
      <c r="AW65" s="49"/>
      <c r="AX65" s="68" t="s">
        <v>130</v>
      </c>
      <c r="AY65" s="69"/>
      <c r="AZ65" s="69"/>
      <c r="BA65" s="70"/>
      <c r="BB65" s="47" t="s">
        <v>108</v>
      </c>
      <c r="BC65" s="48"/>
      <c r="BD65" s="48"/>
      <c r="BE65" s="48"/>
      <c r="BF65" s="49"/>
      <c r="BG65" s="47" t="s">
        <v>5</v>
      </c>
      <c r="BH65" s="48"/>
      <c r="BI65" s="48"/>
      <c r="BJ65" s="48"/>
      <c r="BK65" s="49"/>
      <c r="BL65" s="47" t="s">
        <v>4</v>
      </c>
      <c r="BM65" s="48"/>
      <c r="BN65" s="48"/>
      <c r="BO65" s="48"/>
      <c r="BP65" s="49"/>
      <c r="BQ65" s="68" t="s">
        <v>130</v>
      </c>
      <c r="BR65" s="69"/>
      <c r="BS65" s="69"/>
      <c r="BT65" s="70"/>
      <c r="BU65" s="32" t="s">
        <v>109</v>
      </c>
      <c r="BV65" s="32"/>
      <c r="BW65" s="32"/>
      <c r="BX65" s="32"/>
      <c r="BY65" s="32"/>
    </row>
    <row r="66" spans="1:79" ht="15" customHeight="1" x14ac:dyDescent="0.25">
      <c r="A66" s="47">
        <v>1</v>
      </c>
      <c r="B66" s="48"/>
      <c r="C66" s="48"/>
      <c r="D66" s="48"/>
      <c r="E66" s="49"/>
      <c r="F66" s="47">
        <v>2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9"/>
      <c r="U66" s="47">
        <v>3</v>
      </c>
      <c r="V66" s="48"/>
      <c r="W66" s="48"/>
      <c r="X66" s="48"/>
      <c r="Y66" s="49"/>
      <c r="Z66" s="47">
        <v>4</v>
      </c>
      <c r="AA66" s="48"/>
      <c r="AB66" s="48"/>
      <c r="AC66" s="48"/>
      <c r="AD66" s="49"/>
      <c r="AE66" s="47">
        <v>5</v>
      </c>
      <c r="AF66" s="48"/>
      <c r="AG66" s="48"/>
      <c r="AH66" s="49"/>
      <c r="AI66" s="47">
        <v>6</v>
      </c>
      <c r="AJ66" s="48"/>
      <c r="AK66" s="48"/>
      <c r="AL66" s="48"/>
      <c r="AM66" s="49"/>
      <c r="AN66" s="47">
        <v>7</v>
      </c>
      <c r="AO66" s="48"/>
      <c r="AP66" s="48"/>
      <c r="AQ66" s="48"/>
      <c r="AR66" s="49"/>
      <c r="AS66" s="47">
        <v>8</v>
      </c>
      <c r="AT66" s="48"/>
      <c r="AU66" s="48"/>
      <c r="AV66" s="48"/>
      <c r="AW66" s="49"/>
      <c r="AX66" s="47">
        <v>9</v>
      </c>
      <c r="AY66" s="48"/>
      <c r="AZ66" s="48"/>
      <c r="BA66" s="49"/>
      <c r="BB66" s="47">
        <v>10</v>
      </c>
      <c r="BC66" s="48"/>
      <c r="BD66" s="48"/>
      <c r="BE66" s="48"/>
      <c r="BF66" s="49"/>
      <c r="BG66" s="47">
        <v>11</v>
      </c>
      <c r="BH66" s="48"/>
      <c r="BI66" s="48"/>
      <c r="BJ66" s="48"/>
      <c r="BK66" s="49"/>
      <c r="BL66" s="47">
        <v>12</v>
      </c>
      <c r="BM66" s="48"/>
      <c r="BN66" s="48"/>
      <c r="BO66" s="48"/>
      <c r="BP66" s="49"/>
      <c r="BQ66" s="47">
        <v>13</v>
      </c>
      <c r="BR66" s="48"/>
      <c r="BS66" s="48"/>
      <c r="BT66" s="49"/>
      <c r="BU66" s="32">
        <v>14</v>
      </c>
      <c r="BV66" s="32"/>
      <c r="BW66" s="32"/>
      <c r="BX66" s="32"/>
      <c r="BY66" s="32"/>
    </row>
    <row r="67" spans="1:79" s="1" customFormat="1" ht="13.5" hidden="1" customHeight="1" x14ac:dyDescent="0.25">
      <c r="A67" s="50" t="s">
        <v>76</v>
      </c>
      <c r="B67" s="51"/>
      <c r="C67" s="51"/>
      <c r="D67" s="51"/>
      <c r="E67" s="52"/>
      <c r="F67" s="50" t="s">
        <v>69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2"/>
      <c r="U67" s="50" t="s">
        <v>77</v>
      </c>
      <c r="V67" s="51"/>
      <c r="W67" s="51"/>
      <c r="X67" s="51"/>
      <c r="Y67" s="52"/>
      <c r="Z67" s="50" t="s">
        <v>78</v>
      </c>
      <c r="AA67" s="51"/>
      <c r="AB67" s="51"/>
      <c r="AC67" s="51"/>
      <c r="AD67" s="52"/>
      <c r="AE67" s="50" t="s">
        <v>103</v>
      </c>
      <c r="AF67" s="51"/>
      <c r="AG67" s="51"/>
      <c r="AH67" s="52"/>
      <c r="AI67" s="58" t="s">
        <v>195</v>
      </c>
      <c r="AJ67" s="59"/>
      <c r="AK67" s="59"/>
      <c r="AL67" s="59"/>
      <c r="AM67" s="60"/>
      <c r="AN67" s="50" t="s">
        <v>79</v>
      </c>
      <c r="AO67" s="51"/>
      <c r="AP67" s="51"/>
      <c r="AQ67" s="51"/>
      <c r="AR67" s="52"/>
      <c r="AS67" s="50" t="s">
        <v>80</v>
      </c>
      <c r="AT67" s="51"/>
      <c r="AU67" s="51"/>
      <c r="AV67" s="51"/>
      <c r="AW67" s="52"/>
      <c r="AX67" s="50" t="s">
        <v>104</v>
      </c>
      <c r="AY67" s="51"/>
      <c r="AZ67" s="51"/>
      <c r="BA67" s="52"/>
      <c r="BB67" s="58" t="s">
        <v>195</v>
      </c>
      <c r="BC67" s="59"/>
      <c r="BD67" s="59"/>
      <c r="BE67" s="59"/>
      <c r="BF67" s="60"/>
      <c r="BG67" s="50" t="s">
        <v>70</v>
      </c>
      <c r="BH67" s="51"/>
      <c r="BI67" s="51"/>
      <c r="BJ67" s="51"/>
      <c r="BK67" s="52"/>
      <c r="BL67" s="50" t="s">
        <v>71</v>
      </c>
      <c r="BM67" s="51"/>
      <c r="BN67" s="51"/>
      <c r="BO67" s="51"/>
      <c r="BP67" s="52"/>
      <c r="BQ67" s="50" t="s">
        <v>105</v>
      </c>
      <c r="BR67" s="51"/>
      <c r="BS67" s="51"/>
      <c r="BT67" s="52"/>
      <c r="BU67" s="61" t="s">
        <v>195</v>
      </c>
      <c r="BV67" s="61"/>
      <c r="BW67" s="61"/>
      <c r="BX67" s="61"/>
      <c r="BY67" s="61"/>
      <c r="CA67" t="s">
        <v>34</v>
      </c>
    </row>
    <row r="68" spans="1:79" s="7" customFormat="1" ht="12.75" customHeight="1" x14ac:dyDescent="0.25">
      <c r="A68" s="97"/>
      <c r="B68" s="98"/>
      <c r="C68" s="98"/>
      <c r="D68" s="98"/>
      <c r="E68" s="99"/>
      <c r="F68" s="97" t="s">
        <v>161</v>
      </c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9"/>
      <c r="U68" s="135"/>
      <c r="V68" s="136"/>
      <c r="W68" s="136"/>
      <c r="X68" s="136"/>
      <c r="Y68" s="137"/>
      <c r="Z68" s="135"/>
      <c r="AA68" s="136"/>
      <c r="AB68" s="136"/>
      <c r="AC68" s="136"/>
      <c r="AD68" s="137"/>
      <c r="AE68" s="135"/>
      <c r="AF68" s="136"/>
      <c r="AG68" s="136"/>
      <c r="AH68" s="137"/>
      <c r="AI68" s="135">
        <f>IF(ISNUMBER(U68),U68,0)+IF(ISNUMBER(Z68),Z68,0)</f>
        <v>0</v>
      </c>
      <c r="AJ68" s="136"/>
      <c r="AK68" s="136"/>
      <c r="AL68" s="136"/>
      <c r="AM68" s="137"/>
      <c r="AN68" s="135"/>
      <c r="AO68" s="136"/>
      <c r="AP68" s="136"/>
      <c r="AQ68" s="136"/>
      <c r="AR68" s="137"/>
      <c r="AS68" s="135"/>
      <c r="AT68" s="136"/>
      <c r="AU68" s="136"/>
      <c r="AV68" s="136"/>
      <c r="AW68" s="137"/>
      <c r="AX68" s="135"/>
      <c r="AY68" s="136"/>
      <c r="AZ68" s="136"/>
      <c r="BA68" s="137"/>
      <c r="BB68" s="135">
        <f>IF(ISNUMBER(AN68),AN68,0)+IF(ISNUMBER(AS68),AS68,0)</f>
        <v>0</v>
      </c>
      <c r="BC68" s="136"/>
      <c r="BD68" s="136"/>
      <c r="BE68" s="136"/>
      <c r="BF68" s="137"/>
      <c r="BG68" s="135"/>
      <c r="BH68" s="136"/>
      <c r="BI68" s="136"/>
      <c r="BJ68" s="136"/>
      <c r="BK68" s="137"/>
      <c r="BL68" s="135"/>
      <c r="BM68" s="136"/>
      <c r="BN68" s="136"/>
      <c r="BO68" s="136"/>
      <c r="BP68" s="137"/>
      <c r="BQ68" s="135"/>
      <c r="BR68" s="136"/>
      <c r="BS68" s="136"/>
      <c r="BT68" s="137"/>
      <c r="BU68" s="135">
        <f>IF(ISNUMBER(BG68),BG68,0)+IF(ISNUMBER(BL68),BL68,0)</f>
        <v>0</v>
      </c>
      <c r="BV68" s="136"/>
      <c r="BW68" s="136"/>
      <c r="BX68" s="136"/>
      <c r="BY68" s="137"/>
      <c r="CA68" s="7" t="s">
        <v>35</v>
      </c>
    </row>
    <row r="70" spans="1:79" ht="14.25" customHeight="1" x14ac:dyDescent="0.25">
      <c r="A70" s="34" t="s">
        <v>359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5">
      <c r="A71" s="55" t="s">
        <v>265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</row>
    <row r="72" spans="1:79" ht="23.1" customHeight="1" x14ac:dyDescent="0.25">
      <c r="A72" s="72" t="s">
        <v>132</v>
      </c>
      <c r="B72" s="73"/>
      <c r="C72" s="73"/>
      <c r="D72" s="74"/>
      <c r="E72" s="62" t="s">
        <v>20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47" t="s">
        <v>269</v>
      </c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9"/>
      <c r="AR72" s="32" t="s">
        <v>271</v>
      </c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</row>
    <row r="73" spans="1:79" ht="48.75" customHeight="1" x14ac:dyDescent="0.25">
      <c r="A73" s="75"/>
      <c r="B73" s="76"/>
      <c r="C73" s="76"/>
      <c r="D73" s="77"/>
      <c r="E73" s="65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62" t="s">
        <v>5</v>
      </c>
      <c r="Y73" s="63"/>
      <c r="Z73" s="63"/>
      <c r="AA73" s="63"/>
      <c r="AB73" s="64"/>
      <c r="AC73" s="62" t="s">
        <v>4</v>
      </c>
      <c r="AD73" s="63"/>
      <c r="AE73" s="63"/>
      <c r="AF73" s="63"/>
      <c r="AG73" s="64"/>
      <c r="AH73" s="68" t="s">
        <v>130</v>
      </c>
      <c r="AI73" s="69"/>
      <c r="AJ73" s="69"/>
      <c r="AK73" s="69"/>
      <c r="AL73" s="70"/>
      <c r="AM73" s="47" t="s">
        <v>6</v>
      </c>
      <c r="AN73" s="48"/>
      <c r="AO73" s="48"/>
      <c r="AP73" s="48"/>
      <c r="AQ73" s="49"/>
      <c r="AR73" s="47" t="s">
        <v>5</v>
      </c>
      <c r="AS73" s="48"/>
      <c r="AT73" s="48"/>
      <c r="AU73" s="48"/>
      <c r="AV73" s="49"/>
      <c r="AW73" s="47" t="s">
        <v>4</v>
      </c>
      <c r="AX73" s="48"/>
      <c r="AY73" s="48"/>
      <c r="AZ73" s="48"/>
      <c r="BA73" s="49"/>
      <c r="BB73" s="68" t="s">
        <v>130</v>
      </c>
      <c r="BC73" s="69"/>
      <c r="BD73" s="69"/>
      <c r="BE73" s="69"/>
      <c r="BF73" s="70"/>
      <c r="BG73" s="47" t="s">
        <v>108</v>
      </c>
      <c r="BH73" s="48"/>
      <c r="BI73" s="48"/>
      <c r="BJ73" s="48"/>
      <c r="BK73" s="49"/>
    </row>
    <row r="74" spans="1:79" ht="12.75" customHeight="1" x14ac:dyDescent="0.25">
      <c r="A74" s="47">
        <v>1</v>
      </c>
      <c r="B74" s="48"/>
      <c r="C74" s="48"/>
      <c r="D74" s="49"/>
      <c r="E74" s="47">
        <v>2</v>
      </c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2.75" hidden="1" customHeight="1" x14ac:dyDescent="0.25">
      <c r="A75" s="50" t="s">
        <v>76</v>
      </c>
      <c r="B75" s="51"/>
      <c r="C75" s="51"/>
      <c r="D75" s="52"/>
      <c r="E75" s="50" t="s">
        <v>69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79" t="s">
        <v>72</v>
      </c>
      <c r="Y75" s="80"/>
      <c r="Z75" s="80"/>
      <c r="AA75" s="80"/>
      <c r="AB75" s="81"/>
      <c r="AC75" s="79" t="s">
        <v>73</v>
      </c>
      <c r="AD75" s="80"/>
      <c r="AE75" s="80"/>
      <c r="AF75" s="80"/>
      <c r="AG75" s="81"/>
      <c r="AH75" s="50" t="s">
        <v>106</v>
      </c>
      <c r="AI75" s="51"/>
      <c r="AJ75" s="51"/>
      <c r="AK75" s="51"/>
      <c r="AL75" s="52"/>
      <c r="AM75" s="58" t="s">
        <v>196</v>
      </c>
      <c r="AN75" s="59"/>
      <c r="AO75" s="59"/>
      <c r="AP75" s="59"/>
      <c r="AQ75" s="60"/>
      <c r="AR75" s="50" t="s">
        <v>74</v>
      </c>
      <c r="AS75" s="51"/>
      <c r="AT75" s="51"/>
      <c r="AU75" s="51"/>
      <c r="AV75" s="52"/>
      <c r="AW75" s="50" t="s">
        <v>75</v>
      </c>
      <c r="AX75" s="51"/>
      <c r="AY75" s="51"/>
      <c r="AZ75" s="51"/>
      <c r="BA75" s="52"/>
      <c r="BB75" s="50" t="s">
        <v>107</v>
      </c>
      <c r="BC75" s="51"/>
      <c r="BD75" s="51"/>
      <c r="BE75" s="51"/>
      <c r="BF75" s="52"/>
      <c r="BG75" s="58" t="s">
        <v>196</v>
      </c>
      <c r="BH75" s="59"/>
      <c r="BI75" s="59"/>
      <c r="BJ75" s="59"/>
      <c r="BK75" s="60"/>
      <c r="CA75" t="s">
        <v>36</v>
      </c>
    </row>
    <row r="76" spans="1:79" s="107" customFormat="1" ht="26.4" customHeight="1" x14ac:dyDescent="0.25">
      <c r="A76" s="127">
        <v>2610</v>
      </c>
      <c r="B76" s="128"/>
      <c r="C76" s="128"/>
      <c r="D76" s="129"/>
      <c r="E76" s="101" t="s">
        <v>586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3"/>
      <c r="X76" s="131">
        <v>3846522</v>
      </c>
      <c r="Y76" s="132"/>
      <c r="Z76" s="132"/>
      <c r="AA76" s="132"/>
      <c r="AB76" s="133"/>
      <c r="AC76" s="131">
        <v>0</v>
      </c>
      <c r="AD76" s="132"/>
      <c r="AE76" s="132"/>
      <c r="AF76" s="132"/>
      <c r="AG76" s="133"/>
      <c r="AH76" s="131">
        <v>0</v>
      </c>
      <c r="AI76" s="132"/>
      <c r="AJ76" s="132"/>
      <c r="AK76" s="132"/>
      <c r="AL76" s="133"/>
      <c r="AM76" s="131">
        <f>IF(ISNUMBER(X76),X76,0)+IF(ISNUMBER(AC76),AC76,0)</f>
        <v>3846522</v>
      </c>
      <c r="AN76" s="132"/>
      <c r="AO76" s="132"/>
      <c r="AP76" s="132"/>
      <c r="AQ76" s="133"/>
      <c r="AR76" s="131">
        <v>4154244</v>
      </c>
      <c r="AS76" s="132"/>
      <c r="AT76" s="132"/>
      <c r="AU76" s="132"/>
      <c r="AV76" s="133"/>
      <c r="AW76" s="131">
        <v>0</v>
      </c>
      <c r="AX76" s="132"/>
      <c r="AY76" s="132"/>
      <c r="AZ76" s="132"/>
      <c r="BA76" s="133"/>
      <c r="BB76" s="131">
        <v>0</v>
      </c>
      <c r="BC76" s="132"/>
      <c r="BD76" s="132"/>
      <c r="BE76" s="132"/>
      <c r="BF76" s="133"/>
      <c r="BG76" s="130">
        <f>IF(ISNUMBER(AR76),AR76,0)+IF(ISNUMBER(AW76),AW76,0)</f>
        <v>4154244</v>
      </c>
      <c r="BH76" s="130"/>
      <c r="BI76" s="130"/>
      <c r="BJ76" s="130"/>
      <c r="BK76" s="130"/>
      <c r="CA76" s="107" t="s">
        <v>37</v>
      </c>
    </row>
    <row r="77" spans="1:79" s="107" customFormat="1" ht="26.4" customHeight="1" x14ac:dyDescent="0.25">
      <c r="A77" s="127">
        <v>3210</v>
      </c>
      <c r="B77" s="128"/>
      <c r="C77" s="128"/>
      <c r="D77" s="129"/>
      <c r="E77" s="101" t="s">
        <v>587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3"/>
      <c r="X77" s="131">
        <v>0</v>
      </c>
      <c r="Y77" s="132"/>
      <c r="Z77" s="132"/>
      <c r="AA77" s="132"/>
      <c r="AB77" s="133"/>
      <c r="AC77" s="131">
        <v>0</v>
      </c>
      <c r="AD77" s="132"/>
      <c r="AE77" s="132"/>
      <c r="AF77" s="132"/>
      <c r="AG77" s="133"/>
      <c r="AH77" s="131">
        <v>0</v>
      </c>
      <c r="AI77" s="132"/>
      <c r="AJ77" s="132"/>
      <c r="AK77" s="132"/>
      <c r="AL77" s="133"/>
      <c r="AM77" s="131">
        <f>IF(ISNUMBER(X77),X77,0)+IF(ISNUMBER(AC77),AC77,0)</f>
        <v>0</v>
      </c>
      <c r="AN77" s="132"/>
      <c r="AO77" s="132"/>
      <c r="AP77" s="132"/>
      <c r="AQ77" s="133"/>
      <c r="AR77" s="131">
        <v>0</v>
      </c>
      <c r="AS77" s="132"/>
      <c r="AT77" s="132"/>
      <c r="AU77" s="132"/>
      <c r="AV77" s="133"/>
      <c r="AW77" s="131">
        <v>0</v>
      </c>
      <c r="AX77" s="132"/>
      <c r="AY77" s="132"/>
      <c r="AZ77" s="132"/>
      <c r="BA77" s="133"/>
      <c r="BB77" s="131">
        <v>0</v>
      </c>
      <c r="BC77" s="132"/>
      <c r="BD77" s="132"/>
      <c r="BE77" s="132"/>
      <c r="BF77" s="133"/>
      <c r="BG77" s="130">
        <f>IF(ISNUMBER(AR77),AR77,0)+IF(ISNUMBER(AW77),AW77,0)</f>
        <v>0</v>
      </c>
      <c r="BH77" s="130"/>
      <c r="BI77" s="130"/>
      <c r="BJ77" s="130"/>
      <c r="BK77" s="130"/>
    </row>
    <row r="78" spans="1:79" s="7" customFormat="1" ht="12.75" customHeight="1" x14ac:dyDescent="0.25">
      <c r="A78" s="97"/>
      <c r="B78" s="98"/>
      <c r="C78" s="98"/>
      <c r="D78" s="99"/>
      <c r="E78" s="108" t="s">
        <v>161</v>
      </c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10"/>
      <c r="X78" s="135">
        <v>3846522</v>
      </c>
      <c r="Y78" s="136"/>
      <c r="Z78" s="136"/>
      <c r="AA78" s="136"/>
      <c r="AB78" s="137"/>
      <c r="AC78" s="135">
        <v>0</v>
      </c>
      <c r="AD78" s="136"/>
      <c r="AE78" s="136"/>
      <c r="AF78" s="136"/>
      <c r="AG78" s="137"/>
      <c r="AH78" s="135">
        <v>0</v>
      </c>
      <c r="AI78" s="136"/>
      <c r="AJ78" s="136"/>
      <c r="AK78" s="136"/>
      <c r="AL78" s="137"/>
      <c r="AM78" s="135">
        <f>IF(ISNUMBER(X78),X78,0)+IF(ISNUMBER(AC78),AC78,0)</f>
        <v>3846522</v>
      </c>
      <c r="AN78" s="136"/>
      <c r="AO78" s="136"/>
      <c r="AP78" s="136"/>
      <c r="AQ78" s="137"/>
      <c r="AR78" s="135">
        <v>4154244</v>
      </c>
      <c r="AS78" s="136"/>
      <c r="AT78" s="136"/>
      <c r="AU78" s="136"/>
      <c r="AV78" s="137"/>
      <c r="AW78" s="135">
        <v>0</v>
      </c>
      <c r="AX78" s="136"/>
      <c r="AY78" s="136"/>
      <c r="AZ78" s="136"/>
      <c r="BA78" s="137"/>
      <c r="BB78" s="135">
        <v>0</v>
      </c>
      <c r="BC78" s="136"/>
      <c r="BD78" s="136"/>
      <c r="BE78" s="136"/>
      <c r="BF78" s="137"/>
      <c r="BG78" s="134">
        <f>IF(ISNUMBER(AR78),AR78,0)+IF(ISNUMBER(AW78),AW78,0)</f>
        <v>4154244</v>
      </c>
      <c r="BH78" s="134"/>
      <c r="BI78" s="134"/>
      <c r="BJ78" s="134"/>
      <c r="BK78" s="134"/>
    </row>
    <row r="80" spans="1:79" ht="14.25" customHeight="1" x14ac:dyDescent="0.25">
      <c r="A80" s="34" t="s">
        <v>360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79" ht="15" customHeight="1" x14ac:dyDescent="0.25">
      <c r="A81" s="55" t="s">
        <v>265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</row>
    <row r="82" spans="1:79" ht="23.1" customHeight="1" x14ac:dyDescent="0.25">
      <c r="A82" s="72" t="s">
        <v>133</v>
      </c>
      <c r="B82" s="73"/>
      <c r="C82" s="73"/>
      <c r="D82" s="73"/>
      <c r="E82" s="74"/>
      <c r="F82" s="62" t="s">
        <v>20</v>
      </c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32" t="s">
        <v>269</v>
      </c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47" t="s">
        <v>271</v>
      </c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9"/>
    </row>
    <row r="83" spans="1:79" ht="53.25" customHeight="1" x14ac:dyDescent="0.25">
      <c r="A83" s="75"/>
      <c r="B83" s="76"/>
      <c r="C83" s="76"/>
      <c r="D83" s="76"/>
      <c r="E83" s="77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7"/>
      <c r="X83" s="47" t="s">
        <v>5</v>
      </c>
      <c r="Y83" s="48"/>
      <c r="Z83" s="48"/>
      <c r="AA83" s="48"/>
      <c r="AB83" s="49"/>
      <c r="AC83" s="47" t="s">
        <v>4</v>
      </c>
      <c r="AD83" s="48"/>
      <c r="AE83" s="48"/>
      <c r="AF83" s="48"/>
      <c r="AG83" s="49"/>
      <c r="AH83" s="68" t="s">
        <v>130</v>
      </c>
      <c r="AI83" s="69"/>
      <c r="AJ83" s="69"/>
      <c r="AK83" s="69"/>
      <c r="AL83" s="70"/>
      <c r="AM83" s="47" t="s">
        <v>6</v>
      </c>
      <c r="AN83" s="48"/>
      <c r="AO83" s="48"/>
      <c r="AP83" s="48"/>
      <c r="AQ83" s="49"/>
      <c r="AR83" s="47" t="s">
        <v>5</v>
      </c>
      <c r="AS83" s="48"/>
      <c r="AT83" s="48"/>
      <c r="AU83" s="48"/>
      <c r="AV83" s="49"/>
      <c r="AW83" s="47" t="s">
        <v>4</v>
      </c>
      <c r="AX83" s="48"/>
      <c r="AY83" s="48"/>
      <c r="AZ83" s="48"/>
      <c r="BA83" s="49"/>
      <c r="BB83" s="85" t="s">
        <v>130</v>
      </c>
      <c r="BC83" s="85"/>
      <c r="BD83" s="85"/>
      <c r="BE83" s="85"/>
      <c r="BF83" s="85"/>
      <c r="BG83" s="47" t="s">
        <v>108</v>
      </c>
      <c r="BH83" s="48"/>
      <c r="BI83" s="48"/>
      <c r="BJ83" s="48"/>
      <c r="BK83" s="49"/>
    </row>
    <row r="84" spans="1:79" ht="15" customHeight="1" x14ac:dyDescent="0.25">
      <c r="A84" s="47">
        <v>1</v>
      </c>
      <c r="B84" s="48"/>
      <c r="C84" s="48"/>
      <c r="D84" s="48"/>
      <c r="E84" s="49"/>
      <c r="F84" s="47">
        <v>2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9"/>
      <c r="X84" s="47">
        <v>3</v>
      </c>
      <c r="Y84" s="48"/>
      <c r="Z84" s="48"/>
      <c r="AA84" s="48"/>
      <c r="AB84" s="49"/>
      <c r="AC84" s="47">
        <v>4</v>
      </c>
      <c r="AD84" s="48"/>
      <c r="AE84" s="48"/>
      <c r="AF84" s="48"/>
      <c r="AG84" s="49"/>
      <c r="AH84" s="47">
        <v>5</v>
      </c>
      <c r="AI84" s="48"/>
      <c r="AJ84" s="48"/>
      <c r="AK84" s="48"/>
      <c r="AL84" s="49"/>
      <c r="AM84" s="47">
        <v>6</v>
      </c>
      <c r="AN84" s="48"/>
      <c r="AO84" s="48"/>
      <c r="AP84" s="48"/>
      <c r="AQ84" s="49"/>
      <c r="AR84" s="47">
        <v>7</v>
      </c>
      <c r="AS84" s="48"/>
      <c r="AT84" s="48"/>
      <c r="AU84" s="48"/>
      <c r="AV84" s="49"/>
      <c r="AW84" s="47">
        <v>8</v>
      </c>
      <c r="AX84" s="48"/>
      <c r="AY84" s="48"/>
      <c r="AZ84" s="48"/>
      <c r="BA84" s="49"/>
      <c r="BB84" s="47">
        <v>9</v>
      </c>
      <c r="BC84" s="48"/>
      <c r="BD84" s="48"/>
      <c r="BE84" s="48"/>
      <c r="BF84" s="49"/>
      <c r="BG84" s="47">
        <v>10</v>
      </c>
      <c r="BH84" s="48"/>
      <c r="BI84" s="48"/>
      <c r="BJ84" s="48"/>
      <c r="BK84" s="49"/>
    </row>
    <row r="85" spans="1:79" s="1" customFormat="1" ht="15" hidden="1" customHeight="1" x14ac:dyDescent="0.25">
      <c r="A85" s="50" t="s">
        <v>76</v>
      </c>
      <c r="B85" s="51"/>
      <c r="C85" s="51"/>
      <c r="D85" s="51"/>
      <c r="E85" s="52"/>
      <c r="F85" s="50" t="s">
        <v>69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2"/>
      <c r="X85" s="50" t="s">
        <v>72</v>
      </c>
      <c r="Y85" s="51"/>
      <c r="Z85" s="51"/>
      <c r="AA85" s="51"/>
      <c r="AB85" s="52"/>
      <c r="AC85" s="50" t="s">
        <v>73</v>
      </c>
      <c r="AD85" s="51"/>
      <c r="AE85" s="51"/>
      <c r="AF85" s="51"/>
      <c r="AG85" s="52"/>
      <c r="AH85" s="50" t="s">
        <v>106</v>
      </c>
      <c r="AI85" s="51"/>
      <c r="AJ85" s="51"/>
      <c r="AK85" s="51"/>
      <c r="AL85" s="52"/>
      <c r="AM85" s="58" t="s">
        <v>196</v>
      </c>
      <c r="AN85" s="59"/>
      <c r="AO85" s="59"/>
      <c r="AP85" s="59"/>
      <c r="AQ85" s="60"/>
      <c r="AR85" s="50" t="s">
        <v>74</v>
      </c>
      <c r="AS85" s="51"/>
      <c r="AT85" s="51"/>
      <c r="AU85" s="51"/>
      <c r="AV85" s="52"/>
      <c r="AW85" s="50" t="s">
        <v>75</v>
      </c>
      <c r="AX85" s="51"/>
      <c r="AY85" s="51"/>
      <c r="AZ85" s="51"/>
      <c r="BA85" s="52"/>
      <c r="BB85" s="50" t="s">
        <v>107</v>
      </c>
      <c r="BC85" s="51"/>
      <c r="BD85" s="51"/>
      <c r="BE85" s="51"/>
      <c r="BF85" s="52"/>
      <c r="BG85" s="58" t="s">
        <v>196</v>
      </c>
      <c r="BH85" s="59"/>
      <c r="BI85" s="59"/>
      <c r="BJ85" s="59"/>
      <c r="BK85" s="60"/>
      <c r="CA85" t="s">
        <v>38</v>
      </c>
    </row>
    <row r="86" spans="1:79" s="7" customFormat="1" ht="12.75" customHeight="1" x14ac:dyDescent="0.25">
      <c r="A86" s="97"/>
      <c r="B86" s="98"/>
      <c r="C86" s="98"/>
      <c r="D86" s="98"/>
      <c r="E86" s="99"/>
      <c r="F86" s="97" t="s">
        <v>161</v>
      </c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9"/>
      <c r="X86" s="138"/>
      <c r="Y86" s="139"/>
      <c r="Z86" s="139"/>
      <c r="AA86" s="139"/>
      <c r="AB86" s="140"/>
      <c r="AC86" s="138"/>
      <c r="AD86" s="139"/>
      <c r="AE86" s="139"/>
      <c r="AF86" s="139"/>
      <c r="AG86" s="140"/>
      <c r="AH86" s="134"/>
      <c r="AI86" s="134"/>
      <c r="AJ86" s="134"/>
      <c r="AK86" s="134"/>
      <c r="AL86" s="134"/>
      <c r="AM86" s="134">
        <f>IF(ISNUMBER(X86),X86,0)+IF(ISNUMBER(AC86),AC86,0)</f>
        <v>0</v>
      </c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>
        <f>IF(ISNUMBER(AR86),AR86,0)+IF(ISNUMBER(AW86),AW86,0)</f>
        <v>0</v>
      </c>
      <c r="BH86" s="134"/>
      <c r="BI86" s="134"/>
      <c r="BJ86" s="134"/>
      <c r="BK86" s="134"/>
      <c r="CA86" s="7" t="s">
        <v>39</v>
      </c>
    </row>
    <row r="89" spans="1:79" ht="14.25" customHeight="1" x14ac:dyDescent="0.25">
      <c r="A89" s="34" t="s">
        <v>134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79" ht="14.25" customHeight="1" x14ac:dyDescent="0.25">
      <c r="A90" s="34" t="s">
        <v>348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79" ht="15" customHeight="1" x14ac:dyDescent="0.25">
      <c r="A91" s="55" t="s">
        <v>265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</row>
    <row r="92" spans="1:79" ht="23.1" customHeight="1" x14ac:dyDescent="0.25">
      <c r="A92" s="62" t="s">
        <v>7</v>
      </c>
      <c r="B92" s="63"/>
      <c r="C92" s="63"/>
      <c r="D92" s="62" t="s">
        <v>135</v>
      </c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4"/>
      <c r="U92" s="47" t="s">
        <v>266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9"/>
      <c r="AN92" s="47" t="s">
        <v>267</v>
      </c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9"/>
      <c r="BG92" s="32" t="s">
        <v>268</v>
      </c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</row>
    <row r="93" spans="1:79" ht="52.5" customHeight="1" x14ac:dyDescent="0.25">
      <c r="A93" s="65"/>
      <c r="B93" s="66"/>
      <c r="C93" s="66"/>
      <c r="D93" s="65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7"/>
      <c r="U93" s="47" t="s">
        <v>5</v>
      </c>
      <c r="V93" s="48"/>
      <c r="W93" s="48"/>
      <c r="X93" s="48"/>
      <c r="Y93" s="49"/>
      <c r="Z93" s="47" t="s">
        <v>4</v>
      </c>
      <c r="AA93" s="48"/>
      <c r="AB93" s="48"/>
      <c r="AC93" s="48"/>
      <c r="AD93" s="49"/>
      <c r="AE93" s="68" t="s">
        <v>130</v>
      </c>
      <c r="AF93" s="69"/>
      <c r="AG93" s="69"/>
      <c r="AH93" s="70"/>
      <c r="AI93" s="47" t="s">
        <v>6</v>
      </c>
      <c r="AJ93" s="48"/>
      <c r="AK93" s="48"/>
      <c r="AL93" s="48"/>
      <c r="AM93" s="49"/>
      <c r="AN93" s="47" t="s">
        <v>5</v>
      </c>
      <c r="AO93" s="48"/>
      <c r="AP93" s="48"/>
      <c r="AQ93" s="48"/>
      <c r="AR93" s="49"/>
      <c r="AS93" s="47" t="s">
        <v>4</v>
      </c>
      <c r="AT93" s="48"/>
      <c r="AU93" s="48"/>
      <c r="AV93" s="48"/>
      <c r="AW93" s="49"/>
      <c r="AX93" s="68" t="s">
        <v>130</v>
      </c>
      <c r="AY93" s="69"/>
      <c r="AZ93" s="69"/>
      <c r="BA93" s="70"/>
      <c r="BB93" s="47" t="s">
        <v>108</v>
      </c>
      <c r="BC93" s="48"/>
      <c r="BD93" s="48"/>
      <c r="BE93" s="48"/>
      <c r="BF93" s="49"/>
      <c r="BG93" s="47" t="s">
        <v>5</v>
      </c>
      <c r="BH93" s="48"/>
      <c r="BI93" s="48"/>
      <c r="BJ93" s="48"/>
      <c r="BK93" s="49"/>
      <c r="BL93" s="32" t="s">
        <v>4</v>
      </c>
      <c r="BM93" s="32"/>
      <c r="BN93" s="32"/>
      <c r="BO93" s="32"/>
      <c r="BP93" s="32"/>
      <c r="BQ93" s="85" t="s">
        <v>130</v>
      </c>
      <c r="BR93" s="85"/>
      <c r="BS93" s="85"/>
      <c r="BT93" s="85"/>
      <c r="BU93" s="47" t="s">
        <v>109</v>
      </c>
      <c r="BV93" s="48"/>
      <c r="BW93" s="48"/>
      <c r="BX93" s="48"/>
      <c r="BY93" s="49"/>
    </row>
    <row r="94" spans="1:79" ht="15" customHeight="1" x14ac:dyDescent="0.25">
      <c r="A94" s="47">
        <v>1</v>
      </c>
      <c r="B94" s="48"/>
      <c r="C94" s="48"/>
      <c r="D94" s="47">
        <v>2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9"/>
      <c r="U94" s="47">
        <v>3</v>
      </c>
      <c r="V94" s="48"/>
      <c r="W94" s="48"/>
      <c r="X94" s="48"/>
      <c r="Y94" s="49"/>
      <c r="Z94" s="47">
        <v>4</v>
      </c>
      <c r="AA94" s="48"/>
      <c r="AB94" s="48"/>
      <c r="AC94" s="48"/>
      <c r="AD94" s="49"/>
      <c r="AE94" s="47">
        <v>5</v>
      </c>
      <c r="AF94" s="48"/>
      <c r="AG94" s="48"/>
      <c r="AH94" s="49"/>
      <c r="AI94" s="47">
        <v>6</v>
      </c>
      <c r="AJ94" s="48"/>
      <c r="AK94" s="48"/>
      <c r="AL94" s="48"/>
      <c r="AM94" s="49"/>
      <c r="AN94" s="47">
        <v>7</v>
      </c>
      <c r="AO94" s="48"/>
      <c r="AP94" s="48"/>
      <c r="AQ94" s="48"/>
      <c r="AR94" s="49"/>
      <c r="AS94" s="47">
        <v>8</v>
      </c>
      <c r="AT94" s="48"/>
      <c r="AU94" s="48"/>
      <c r="AV94" s="48"/>
      <c r="AW94" s="49"/>
      <c r="AX94" s="32">
        <v>9</v>
      </c>
      <c r="AY94" s="32"/>
      <c r="AZ94" s="32"/>
      <c r="BA94" s="32"/>
      <c r="BB94" s="47">
        <v>10</v>
      </c>
      <c r="BC94" s="48"/>
      <c r="BD94" s="48"/>
      <c r="BE94" s="48"/>
      <c r="BF94" s="49"/>
      <c r="BG94" s="47">
        <v>11</v>
      </c>
      <c r="BH94" s="48"/>
      <c r="BI94" s="48"/>
      <c r="BJ94" s="48"/>
      <c r="BK94" s="49"/>
      <c r="BL94" s="32">
        <v>12</v>
      </c>
      <c r="BM94" s="32"/>
      <c r="BN94" s="32"/>
      <c r="BO94" s="32"/>
      <c r="BP94" s="32"/>
      <c r="BQ94" s="47">
        <v>13</v>
      </c>
      <c r="BR94" s="48"/>
      <c r="BS94" s="48"/>
      <c r="BT94" s="49"/>
      <c r="BU94" s="47">
        <v>14</v>
      </c>
      <c r="BV94" s="48"/>
      <c r="BW94" s="48"/>
      <c r="BX94" s="48"/>
      <c r="BY94" s="49"/>
    </row>
    <row r="95" spans="1:79" s="1" customFormat="1" ht="14.25" hidden="1" customHeight="1" x14ac:dyDescent="0.25">
      <c r="A95" s="50" t="s">
        <v>81</v>
      </c>
      <c r="B95" s="51"/>
      <c r="C95" s="51"/>
      <c r="D95" s="50" t="s">
        <v>69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2"/>
      <c r="U95" s="30" t="s">
        <v>77</v>
      </c>
      <c r="V95" s="30"/>
      <c r="W95" s="30"/>
      <c r="X95" s="30"/>
      <c r="Y95" s="30"/>
      <c r="Z95" s="30" t="s">
        <v>78</v>
      </c>
      <c r="AA95" s="30"/>
      <c r="AB95" s="30"/>
      <c r="AC95" s="30"/>
      <c r="AD95" s="30"/>
      <c r="AE95" s="30" t="s">
        <v>103</v>
      </c>
      <c r="AF95" s="30"/>
      <c r="AG95" s="30"/>
      <c r="AH95" s="30"/>
      <c r="AI95" s="61" t="s">
        <v>195</v>
      </c>
      <c r="AJ95" s="61"/>
      <c r="AK95" s="61"/>
      <c r="AL95" s="61"/>
      <c r="AM95" s="61"/>
      <c r="AN95" s="30" t="s">
        <v>79</v>
      </c>
      <c r="AO95" s="30"/>
      <c r="AP95" s="30"/>
      <c r="AQ95" s="30"/>
      <c r="AR95" s="30"/>
      <c r="AS95" s="30" t="s">
        <v>80</v>
      </c>
      <c r="AT95" s="30"/>
      <c r="AU95" s="30"/>
      <c r="AV95" s="30"/>
      <c r="AW95" s="30"/>
      <c r="AX95" s="30" t="s">
        <v>104</v>
      </c>
      <c r="AY95" s="30"/>
      <c r="AZ95" s="30"/>
      <c r="BA95" s="30"/>
      <c r="BB95" s="61" t="s">
        <v>195</v>
      </c>
      <c r="BC95" s="61"/>
      <c r="BD95" s="61"/>
      <c r="BE95" s="61"/>
      <c r="BF95" s="61"/>
      <c r="BG95" s="30" t="s">
        <v>70</v>
      </c>
      <c r="BH95" s="30"/>
      <c r="BI95" s="30"/>
      <c r="BJ95" s="30"/>
      <c r="BK95" s="30"/>
      <c r="BL95" s="30" t="s">
        <v>71</v>
      </c>
      <c r="BM95" s="30"/>
      <c r="BN95" s="30"/>
      <c r="BO95" s="30"/>
      <c r="BP95" s="30"/>
      <c r="BQ95" s="30" t="s">
        <v>105</v>
      </c>
      <c r="BR95" s="30"/>
      <c r="BS95" s="30"/>
      <c r="BT95" s="30"/>
      <c r="BU95" s="61" t="s">
        <v>195</v>
      </c>
      <c r="BV95" s="61"/>
      <c r="BW95" s="61"/>
      <c r="BX95" s="61"/>
      <c r="BY95" s="61"/>
      <c r="CA95" t="s">
        <v>40</v>
      </c>
    </row>
    <row r="96" spans="1:79" s="107" customFormat="1" ht="52.8" customHeight="1" x14ac:dyDescent="0.25">
      <c r="A96" s="127">
        <v>1</v>
      </c>
      <c r="B96" s="128"/>
      <c r="C96" s="128"/>
      <c r="D96" s="101" t="s">
        <v>588</v>
      </c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3"/>
      <c r="U96" s="131">
        <v>73620.45</v>
      </c>
      <c r="V96" s="132"/>
      <c r="W96" s="132"/>
      <c r="X96" s="132"/>
      <c r="Y96" s="133"/>
      <c r="Z96" s="131">
        <v>0</v>
      </c>
      <c r="AA96" s="132"/>
      <c r="AB96" s="132"/>
      <c r="AC96" s="132"/>
      <c r="AD96" s="133"/>
      <c r="AE96" s="131">
        <v>0</v>
      </c>
      <c r="AF96" s="132"/>
      <c r="AG96" s="132"/>
      <c r="AH96" s="133"/>
      <c r="AI96" s="131">
        <f>IF(ISNUMBER(U96),U96,0)+IF(ISNUMBER(Z96),Z96,0)</f>
        <v>73620.45</v>
      </c>
      <c r="AJ96" s="132"/>
      <c r="AK96" s="132"/>
      <c r="AL96" s="132"/>
      <c r="AM96" s="133"/>
      <c r="AN96" s="131">
        <v>0</v>
      </c>
      <c r="AO96" s="132"/>
      <c r="AP96" s="132"/>
      <c r="AQ96" s="132"/>
      <c r="AR96" s="133"/>
      <c r="AS96" s="131">
        <v>0</v>
      </c>
      <c r="AT96" s="132"/>
      <c r="AU96" s="132"/>
      <c r="AV96" s="132"/>
      <c r="AW96" s="133"/>
      <c r="AX96" s="131">
        <v>0</v>
      </c>
      <c r="AY96" s="132"/>
      <c r="AZ96" s="132"/>
      <c r="BA96" s="133"/>
      <c r="BB96" s="131">
        <f>IF(ISNUMBER(AN96),AN96,0)+IF(ISNUMBER(AS96),AS96,0)</f>
        <v>0</v>
      </c>
      <c r="BC96" s="132"/>
      <c r="BD96" s="132"/>
      <c r="BE96" s="132"/>
      <c r="BF96" s="133"/>
      <c r="BG96" s="131">
        <v>0</v>
      </c>
      <c r="BH96" s="132"/>
      <c r="BI96" s="132"/>
      <c r="BJ96" s="132"/>
      <c r="BK96" s="133"/>
      <c r="BL96" s="131">
        <v>0</v>
      </c>
      <c r="BM96" s="132"/>
      <c r="BN96" s="132"/>
      <c r="BO96" s="132"/>
      <c r="BP96" s="133"/>
      <c r="BQ96" s="131">
        <v>0</v>
      </c>
      <c r="BR96" s="132"/>
      <c r="BS96" s="132"/>
      <c r="BT96" s="133"/>
      <c r="BU96" s="131">
        <f>IF(ISNUMBER(BG96),BG96,0)+IF(ISNUMBER(BL96),BL96,0)</f>
        <v>0</v>
      </c>
      <c r="BV96" s="132"/>
      <c r="BW96" s="132"/>
      <c r="BX96" s="132"/>
      <c r="BY96" s="133"/>
      <c r="CA96" s="107" t="s">
        <v>41</v>
      </c>
    </row>
    <row r="97" spans="1:77" s="107" customFormat="1" ht="79.2" customHeight="1" x14ac:dyDescent="0.25">
      <c r="A97" s="127">
        <v>2</v>
      </c>
      <c r="B97" s="128"/>
      <c r="C97" s="128"/>
      <c r="D97" s="101" t="s">
        <v>589</v>
      </c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3"/>
      <c r="U97" s="131">
        <v>2845836.81</v>
      </c>
      <c r="V97" s="132"/>
      <c r="W97" s="132"/>
      <c r="X97" s="132"/>
      <c r="Y97" s="133"/>
      <c r="Z97" s="131">
        <v>0</v>
      </c>
      <c r="AA97" s="132"/>
      <c r="AB97" s="132"/>
      <c r="AC97" s="132"/>
      <c r="AD97" s="133"/>
      <c r="AE97" s="131">
        <v>0</v>
      </c>
      <c r="AF97" s="132"/>
      <c r="AG97" s="132"/>
      <c r="AH97" s="133"/>
      <c r="AI97" s="131">
        <f>IF(ISNUMBER(U97),U97,0)+IF(ISNUMBER(Z97),Z97,0)</f>
        <v>2845836.81</v>
      </c>
      <c r="AJ97" s="132"/>
      <c r="AK97" s="132"/>
      <c r="AL97" s="132"/>
      <c r="AM97" s="133"/>
      <c r="AN97" s="131">
        <v>0</v>
      </c>
      <c r="AO97" s="132"/>
      <c r="AP97" s="132"/>
      <c r="AQ97" s="132"/>
      <c r="AR97" s="133"/>
      <c r="AS97" s="131">
        <v>0</v>
      </c>
      <c r="AT97" s="132"/>
      <c r="AU97" s="132"/>
      <c r="AV97" s="132"/>
      <c r="AW97" s="133"/>
      <c r="AX97" s="131">
        <v>0</v>
      </c>
      <c r="AY97" s="132"/>
      <c r="AZ97" s="132"/>
      <c r="BA97" s="133"/>
      <c r="BB97" s="131">
        <f>IF(ISNUMBER(AN97),AN97,0)+IF(ISNUMBER(AS97),AS97,0)</f>
        <v>0</v>
      </c>
      <c r="BC97" s="132"/>
      <c r="BD97" s="132"/>
      <c r="BE97" s="132"/>
      <c r="BF97" s="133"/>
      <c r="BG97" s="131">
        <v>0</v>
      </c>
      <c r="BH97" s="132"/>
      <c r="BI97" s="132"/>
      <c r="BJ97" s="132"/>
      <c r="BK97" s="133"/>
      <c r="BL97" s="131">
        <v>0</v>
      </c>
      <c r="BM97" s="132"/>
      <c r="BN97" s="132"/>
      <c r="BO97" s="132"/>
      <c r="BP97" s="133"/>
      <c r="BQ97" s="131">
        <v>0</v>
      </c>
      <c r="BR97" s="132"/>
      <c r="BS97" s="132"/>
      <c r="BT97" s="133"/>
      <c r="BU97" s="131">
        <f>IF(ISNUMBER(BG97),BG97,0)+IF(ISNUMBER(BL97),BL97,0)</f>
        <v>0</v>
      </c>
      <c r="BV97" s="132"/>
      <c r="BW97" s="132"/>
      <c r="BX97" s="132"/>
      <c r="BY97" s="133"/>
    </row>
    <row r="98" spans="1:77" s="107" customFormat="1" ht="79.2" customHeight="1" x14ac:dyDescent="0.25">
      <c r="A98" s="127">
        <v>3</v>
      </c>
      <c r="B98" s="128"/>
      <c r="C98" s="128"/>
      <c r="D98" s="101" t="s">
        <v>590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3"/>
      <c r="U98" s="131">
        <v>0</v>
      </c>
      <c r="V98" s="132"/>
      <c r="W98" s="132"/>
      <c r="X98" s="132"/>
      <c r="Y98" s="133"/>
      <c r="Z98" s="131">
        <v>0</v>
      </c>
      <c r="AA98" s="132"/>
      <c r="AB98" s="132"/>
      <c r="AC98" s="132"/>
      <c r="AD98" s="133"/>
      <c r="AE98" s="131">
        <v>0</v>
      </c>
      <c r="AF98" s="132"/>
      <c r="AG98" s="132"/>
      <c r="AH98" s="133"/>
      <c r="AI98" s="131">
        <f>IF(ISNUMBER(U98),U98,0)+IF(ISNUMBER(Z98),Z98,0)</f>
        <v>0</v>
      </c>
      <c r="AJ98" s="132"/>
      <c r="AK98" s="132"/>
      <c r="AL98" s="132"/>
      <c r="AM98" s="133"/>
      <c r="AN98" s="131">
        <v>0</v>
      </c>
      <c r="AO98" s="132"/>
      <c r="AP98" s="132"/>
      <c r="AQ98" s="132"/>
      <c r="AR98" s="133"/>
      <c r="AS98" s="131">
        <v>60000</v>
      </c>
      <c r="AT98" s="132"/>
      <c r="AU98" s="132"/>
      <c r="AV98" s="132"/>
      <c r="AW98" s="133"/>
      <c r="AX98" s="131">
        <v>60000</v>
      </c>
      <c r="AY98" s="132"/>
      <c r="AZ98" s="132"/>
      <c r="BA98" s="133"/>
      <c r="BB98" s="131">
        <f>IF(ISNUMBER(AN98),AN98,0)+IF(ISNUMBER(AS98),AS98,0)</f>
        <v>60000</v>
      </c>
      <c r="BC98" s="132"/>
      <c r="BD98" s="132"/>
      <c r="BE98" s="132"/>
      <c r="BF98" s="133"/>
      <c r="BG98" s="131">
        <v>0</v>
      </c>
      <c r="BH98" s="132"/>
      <c r="BI98" s="132"/>
      <c r="BJ98" s="132"/>
      <c r="BK98" s="133"/>
      <c r="BL98" s="131">
        <v>0</v>
      </c>
      <c r="BM98" s="132"/>
      <c r="BN98" s="132"/>
      <c r="BO98" s="132"/>
      <c r="BP98" s="133"/>
      <c r="BQ98" s="131">
        <v>0</v>
      </c>
      <c r="BR98" s="132"/>
      <c r="BS98" s="132"/>
      <c r="BT98" s="133"/>
      <c r="BU98" s="131">
        <f>IF(ISNUMBER(BG98),BG98,0)+IF(ISNUMBER(BL98),BL98,0)</f>
        <v>0</v>
      </c>
      <c r="BV98" s="132"/>
      <c r="BW98" s="132"/>
      <c r="BX98" s="132"/>
      <c r="BY98" s="133"/>
    </row>
    <row r="99" spans="1:77" s="107" customFormat="1" ht="39.6" customHeight="1" x14ac:dyDescent="0.25">
      <c r="A99" s="127">
        <v>4</v>
      </c>
      <c r="B99" s="128"/>
      <c r="C99" s="128"/>
      <c r="D99" s="101" t="s">
        <v>591</v>
      </c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3"/>
      <c r="U99" s="131">
        <v>0</v>
      </c>
      <c r="V99" s="132"/>
      <c r="W99" s="132"/>
      <c r="X99" s="132"/>
      <c r="Y99" s="133"/>
      <c r="Z99" s="131">
        <v>0</v>
      </c>
      <c r="AA99" s="132"/>
      <c r="AB99" s="132"/>
      <c r="AC99" s="132"/>
      <c r="AD99" s="133"/>
      <c r="AE99" s="131">
        <v>0</v>
      </c>
      <c r="AF99" s="132"/>
      <c r="AG99" s="132"/>
      <c r="AH99" s="133"/>
      <c r="AI99" s="131">
        <f>IF(ISNUMBER(U99),U99,0)+IF(ISNUMBER(Z99),Z99,0)</f>
        <v>0</v>
      </c>
      <c r="AJ99" s="132"/>
      <c r="AK99" s="132"/>
      <c r="AL99" s="132"/>
      <c r="AM99" s="133"/>
      <c r="AN99" s="131">
        <v>100000</v>
      </c>
      <c r="AO99" s="132"/>
      <c r="AP99" s="132"/>
      <c r="AQ99" s="132"/>
      <c r="AR99" s="133"/>
      <c r="AS99" s="131">
        <v>0</v>
      </c>
      <c r="AT99" s="132"/>
      <c r="AU99" s="132"/>
      <c r="AV99" s="132"/>
      <c r="AW99" s="133"/>
      <c r="AX99" s="131">
        <v>0</v>
      </c>
      <c r="AY99" s="132"/>
      <c r="AZ99" s="132"/>
      <c r="BA99" s="133"/>
      <c r="BB99" s="131">
        <f>IF(ISNUMBER(AN99),AN99,0)+IF(ISNUMBER(AS99),AS99,0)</f>
        <v>100000</v>
      </c>
      <c r="BC99" s="132"/>
      <c r="BD99" s="132"/>
      <c r="BE99" s="132"/>
      <c r="BF99" s="133"/>
      <c r="BG99" s="131">
        <v>0</v>
      </c>
      <c r="BH99" s="132"/>
      <c r="BI99" s="132"/>
      <c r="BJ99" s="132"/>
      <c r="BK99" s="133"/>
      <c r="BL99" s="131">
        <v>0</v>
      </c>
      <c r="BM99" s="132"/>
      <c r="BN99" s="132"/>
      <c r="BO99" s="132"/>
      <c r="BP99" s="133"/>
      <c r="BQ99" s="131">
        <v>0</v>
      </c>
      <c r="BR99" s="132"/>
      <c r="BS99" s="132"/>
      <c r="BT99" s="133"/>
      <c r="BU99" s="131">
        <f>IF(ISNUMBER(BG99),BG99,0)+IF(ISNUMBER(BL99),BL99,0)</f>
        <v>0</v>
      </c>
      <c r="BV99" s="132"/>
      <c r="BW99" s="132"/>
      <c r="BX99" s="132"/>
      <c r="BY99" s="133"/>
    </row>
    <row r="100" spans="1:77" s="107" customFormat="1" ht="66" customHeight="1" x14ac:dyDescent="0.25">
      <c r="A100" s="127">
        <v>5</v>
      </c>
      <c r="B100" s="128"/>
      <c r="C100" s="128"/>
      <c r="D100" s="101" t="s">
        <v>592</v>
      </c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3"/>
      <c r="U100" s="131">
        <v>0</v>
      </c>
      <c r="V100" s="132"/>
      <c r="W100" s="132"/>
      <c r="X100" s="132"/>
      <c r="Y100" s="133"/>
      <c r="Z100" s="131">
        <v>0</v>
      </c>
      <c r="AA100" s="132"/>
      <c r="AB100" s="132"/>
      <c r="AC100" s="132"/>
      <c r="AD100" s="133"/>
      <c r="AE100" s="131">
        <v>0</v>
      </c>
      <c r="AF100" s="132"/>
      <c r="AG100" s="132"/>
      <c r="AH100" s="133"/>
      <c r="AI100" s="131">
        <f>IF(ISNUMBER(U100),U100,0)+IF(ISNUMBER(Z100),Z100,0)</f>
        <v>0</v>
      </c>
      <c r="AJ100" s="132"/>
      <c r="AK100" s="132"/>
      <c r="AL100" s="132"/>
      <c r="AM100" s="133"/>
      <c r="AN100" s="131">
        <v>0</v>
      </c>
      <c r="AO100" s="132"/>
      <c r="AP100" s="132"/>
      <c r="AQ100" s="132"/>
      <c r="AR100" s="133"/>
      <c r="AS100" s="131">
        <v>60000</v>
      </c>
      <c r="AT100" s="132"/>
      <c r="AU100" s="132"/>
      <c r="AV100" s="132"/>
      <c r="AW100" s="133"/>
      <c r="AX100" s="131">
        <v>60000</v>
      </c>
      <c r="AY100" s="132"/>
      <c r="AZ100" s="132"/>
      <c r="BA100" s="133"/>
      <c r="BB100" s="131">
        <f>IF(ISNUMBER(AN100),AN100,0)+IF(ISNUMBER(AS100),AS100,0)</f>
        <v>60000</v>
      </c>
      <c r="BC100" s="132"/>
      <c r="BD100" s="132"/>
      <c r="BE100" s="132"/>
      <c r="BF100" s="133"/>
      <c r="BG100" s="131">
        <v>0</v>
      </c>
      <c r="BH100" s="132"/>
      <c r="BI100" s="132"/>
      <c r="BJ100" s="132"/>
      <c r="BK100" s="133"/>
      <c r="BL100" s="131">
        <v>0</v>
      </c>
      <c r="BM100" s="132"/>
      <c r="BN100" s="132"/>
      <c r="BO100" s="132"/>
      <c r="BP100" s="133"/>
      <c r="BQ100" s="131">
        <v>0</v>
      </c>
      <c r="BR100" s="132"/>
      <c r="BS100" s="132"/>
      <c r="BT100" s="133"/>
      <c r="BU100" s="131">
        <f>IF(ISNUMBER(BG100),BG100,0)+IF(ISNUMBER(BL100),BL100,0)</f>
        <v>0</v>
      </c>
      <c r="BV100" s="132"/>
      <c r="BW100" s="132"/>
      <c r="BX100" s="132"/>
      <c r="BY100" s="133"/>
    </row>
    <row r="101" spans="1:77" s="107" customFormat="1" ht="66" customHeight="1" x14ac:dyDescent="0.25">
      <c r="A101" s="127">
        <v>6</v>
      </c>
      <c r="B101" s="128"/>
      <c r="C101" s="128"/>
      <c r="D101" s="101" t="s">
        <v>593</v>
      </c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3"/>
      <c r="U101" s="131">
        <v>0</v>
      </c>
      <c r="V101" s="132"/>
      <c r="W101" s="132"/>
      <c r="X101" s="132"/>
      <c r="Y101" s="133"/>
      <c r="Z101" s="131">
        <v>0</v>
      </c>
      <c r="AA101" s="132"/>
      <c r="AB101" s="132"/>
      <c r="AC101" s="132"/>
      <c r="AD101" s="133"/>
      <c r="AE101" s="131">
        <v>0</v>
      </c>
      <c r="AF101" s="132"/>
      <c r="AG101" s="132"/>
      <c r="AH101" s="133"/>
      <c r="AI101" s="131">
        <f>IF(ISNUMBER(U101),U101,0)+IF(ISNUMBER(Z101),Z101,0)</f>
        <v>0</v>
      </c>
      <c r="AJ101" s="132"/>
      <c r="AK101" s="132"/>
      <c r="AL101" s="132"/>
      <c r="AM101" s="133"/>
      <c r="AN101" s="131">
        <v>0</v>
      </c>
      <c r="AO101" s="132"/>
      <c r="AP101" s="132"/>
      <c r="AQ101" s="132"/>
      <c r="AR101" s="133"/>
      <c r="AS101" s="131">
        <v>60000</v>
      </c>
      <c r="AT101" s="132"/>
      <c r="AU101" s="132"/>
      <c r="AV101" s="132"/>
      <c r="AW101" s="133"/>
      <c r="AX101" s="131">
        <v>60000</v>
      </c>
      <c r="AY101" s="132"/>
      <c r="AZ101" s="132"/>
      <c r="BA101" s="133"/>
      <c r="BB101" s="131">
        <f>IF(ISNUMBER(AN101),AN101,0)+IF(ISNUMBER(AS101),AS101,0)</f>
        <v>60000</v>
      </c>
      <c r="BC101" s="132"/>
      <c r="BD101" s="132"/>
      <c r="BE101" s="132"/>
      <c r="BF101" s="133"/>
      <c r="BG101" s="131">
        <v>0</v>
      </c>
      <c r="BH101" s="132"/>
      <c r="BI101" s="132"/>
      <c r="BJ101" s="132"/>
      <c r="BK101" s="133"/>
      <c r="BL101" s="131">
        <v>0</v>
      </c>
      <c r="BM101" s="132"/>
      <c r="BN101" s="132"/>
      <c r="BO101" s="132"/>
      <c r="BP101" s="133"/>
      <c r="BQ101" s="131">
        <v>0</v>
      </c>
      <c r="BR101" s="132"/>
      <c r="BS101" s="132"/>
      <c r="BT101" s="133"/>
      <c r="BU101" s="131">
        <f>IF(ISNUMBER(BG101),BG101,0)+IF(ISNUMBER(BL101),BL101,0)</f>
        <v>0</v>
      </c>
      <c r="BV101" s="132"/>
      <c r="BW101" s="132"/>
      <c r="BX101" s="132"/>
      <c r="BY101" s="133"/>
    </row>
    <row r="102" spans="1:77" s="107" customFormat="1" ht="66" customHeight="1" x14ac:dyDescent="0.25">
      <c r="A102" s="127">
        <v>7</v>
      </c>
      <c r="B102" s="128"/>
      <c r="C102" s="128"/>
      <c r="D102" s="101" t="s">
        <v>594</v>
      </c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3"/>
      <c r="U102" s="131">
        <v>0</v>
      </c>
      <c r="V102" s="132"/>
      <c r="W102" s="132"/>
      <c r="X102" s="132"/>
      <c r="Y102" s="133"/>
      <c r="Z102" s="131">
        <v>0</v>
      </c>
      <c r="AA102" s="132"/>
      <c r="AB102" s="132"/>
      <c r="AC102" s="132"/>
      <c r="AD102" s="133"/>
      <c r="AE102" s="131">
        <v>0</v>
      </c>
      <c r="AF102" s="132"/>
      <c r="AG102" s="132"/>
      <c r="AH102" s="133"/>
      <c r="AI102" s="131">
        <f>IF(ISNUMBER(U102),U102,0)+IF(ISNUMBER(Z102),Z102,0)</f>
        <v>0</v>
      </c>
      <c r="AJ102" s="132"/>
      <c r="AK102" s="132"/>
      <c r="AL102" s="132"/>
      <c r="AM102" s="133"/>
      <c r="AN102" s="131">
        <v>0</v>
      </c>
      <c r="AO102" s="132"/>
      <c r="AP102" s="132"/>
      <c r="AQ102" s="132"/>
      <c r="AR102" s="133"/>
      <c r="AS102" s="131">
        <v>60000</v>
      </c>
      <c r="AT102" s="132"/>
      <c r="AU102" s="132"/>
      <c r="AV102" s="132"/>
      <c r="AW102" s="133"/>
      <c r="AX102" s="131">
        <v>60000</v>
      </c>
      <c r="AY102" s="132"/>
      <c r="AZ102" s="132"/>
      <c r="BA102" s="133"/>
      <c r="BB102" s="131">
        <f>IF(ISNUMBER(AN102),AN102,0)+IF(ISNUMBER(AS102),AS102,0)</f>
        <v>60000</v>
      </c>
      <c r="BC102" s="132"/>
      <c r="BD102" s="132"/>
      <c r="BE102" s="132"/>
      <c r="BF102" s="133"/>
      <c r="BG102" s="131">
        <v>0</v>
      </c>
      <c r="BH102" s="132"/>
      <c r="BI102" s="132"/>
      <c r="BJ102" s="132"/>
      <c r="BK102" s="133"/>
      <c r="BL102" s="131">
        <v>0</v>
      </c>
      <c r="BM102" s="132"/>
      <c r="BN102" s="132"/>
      <c r="BO102" s="132"/>
      <c r="BP102" s="133"/>
      <c r="BQ102" s="131">
        <v>0</v>
      </c>
      <c r="BR102" s="132"/>
      <c r="BS102" s="132"/>
      <c r="BT102" s="133"/>
      <c r="BU102" s="131">
        <f>IF(ISNUMBER(BG102),BG102,0)+IF(ISNUMBER(BL102),BL102,0)</f>
        <v>0</v>
      </c>
      <c r="BV102" s="132"/>
      <c r="BW102" s="132"/>
      <c r="BX102" s="132"/>
      <c r="BY102" s="133"/>
    </row>
    <row r="103" spans="1:77" s="107" customFormat="1" ht="79.2" customHeight="1" x14ac:dyDescent="0.25">
      <c r="A103" s="127">
        <v>8</v>
      </c>
      <c r="B103" s="128"/>
      <c r="C103" s="128"/>
      <c r="D103" s="101" t="s">
        <v>595</v>
      </c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3"/>
      <c r="U103" s="131">
        <v>0</v>
      </c>
      <c r="V103" s="132"/>
      <c r="W103" s="132"/>
      <c r="X103" s="132"/>
      <c r="Y103" s="133"/>
      <c r="Z103" s="131">
        <v>0</v>
      </c>
      <c r="AA103" s="132"/>
      <c r="AB103" s="132"/>
      <c r="AC103" s="132"/>
      <c r="AD103" s="133"/>
      <c r="AE103" s="131">
        <v>0</v>
      </c>
      <c r="AF103" s="132"/>
      <c r="AG103" s="132"/>
      <c r="AH103" s="133"/>
      <c r="AI103" s="131">
        <f>IF(ISNUMBER(U103),U103,0)+IF(ISNUMBER(Z103),Z103,0)</f>
        <v>0</v>
      </c>
      <c r="AJ103" s="132"/>
      <c r="AK103" s="132"/>
      <c r="AL103" s="132"/>
      <c r="AM103" s="133"/>
      <c r="AN103" s="131">
        <v>0</v>
      </c>
      <c r="AO103" s="132"/>
      <c r="AP103" s="132"/>
      <c r="AQ103" s="132"/>
      <c r="AR103" s="133"/>
      <c r="AS103" s="131">
        <v>80000</v>
      </c>
      <c r="AT103" s="132"/>
      <c r="AU103" s="132"/>
      <c r="AV103" s="132"/>
      <c r="AW103" s="133"/>
      <c r="AX103" s="131">
        <v>0</v>
      </c>
      <c r="AY103" s="132"/>
      <c r="AZ103" s="132"/>
      <c r="BA103" s="133"/>
      <c r="BB103" s="131">
        <f>IF(ISNUMBER(AN103),AN103,0)+IF(ISNUMBER(AS103),AS103,0)</f>
        <v>80000</v>
      </c>
      <c r="BC103" s="132"/>
      <c r="BD103" s="132"/>
      <c r="BE103" s="132"/>
      <c r="BF103" s="133"/>
      <c r="BG103" s="131">
        <v>0</v>
      </c>
      <c r="BH103" s="132"/>
      <c r="BI103" s="132"/>
      <c r="BJ103" s="132"/>
      <c r="BK103" s="133"/>
      <c r="BL103" s="131">
        <v>0</v>
      </c>
      <c r="BM103" s="132"/>
      <c r="BN103" s="132"/>
      <c r="BO103" s="132"/>
      <c r="BP103" s="133"/>
      <c r="BQ103" s="131">
        <v>0</v>
      </c>
      <c r="BR103" s="132"/>
      <c r="BS103" s="132"/>
      <c r="BT103" s="133"/>
      <c r="BU103" s="131">
        <f>IF(ISNUMBER(BG103),BG103,0)+IF(ISNUMBER(BL103),BL103,0)</f>
        <v>0</v>
      </c>
      <c r="BV103" s="132"/>
      <c r="BW103" s="132"/>
      <c r="BX103" s="132"/>
      <c r="BY103" s="133"/>
    </row>
    <row r="104" spans="1:77" s="107" customFormat="1" ht="79.2" customHeight="1" x14ac:dyDescent="0.25">
      <c r="A104" s="127">
        <v>9</v>
      </c>
      <c r="B104" s="128"/>
      <c r="C104" s="128"/>
      <c r="D104" s="101" t="s">
        <v>596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3"/>
      <c r="U104" s="131">
        <v>0</v>
      </c>
      <c r="V104" s="132"/>
      <c r="W104" s="132"/>
      <c r="X104" s="132"/>
      <c r="Y104" s="133"/>
      <c r="Z104" s="131">
        <v>0</v>
      </c>
      <c r="AA104" s="132"/>
      <c r="AB104" s="132"/>
      <c r="AC104" s="132"/>
      <c r="AD104" s="133"/>
      <c r="AE104" s="131">
        <v>0</v>
      </c>
      <c r="AF104" s="132"/>
      <c r="AG104" s="132"/>
      <c r="AH104" s="133"/>
      <c r="AI104" s="131">
        <f>IF(ISNUMBER(U104),U104,0)+IF(ISNUMBER(Z104),Z104,0)</f>
        <v>0</v>
      </c>
      <c r="AJ104" s="132"/>
      <c r="AK104" s="132"/>
      <c r="AL104" s="132"/>
      <c r="AM104" s="133"/>
      <c r="AN104" s="131">
        <v>0</v>
      </c>
      <c r="AO104" s="132"/>
      <c r="AP104" s="132"/>
      <c r="AQ104" s="132"/>
      <c r="AR104" s="133"/>
      <c r="AS104" s="131">
        <v>80000</v>
      </c>
      <c r="AT104" s="132"/>
      <c r="AU104" s="132"/>
      <c r="AV104" s="132"/>
      <c r="AW104" s="133"/>
      <c r="AX104" s="131">
        <v>0</v>
      </c>
      <c r="AY104" s="132"/>
      <c r="AZ104" s="132"/>
      <c r="BA104" s="133"/>
      <c r="BB104" s="131">
        <f>IF(ISNUMBER(AN104),AN104,0)+IF(ISNUMBER(AS104),AS104,0)</f>
        <v>80000</v>
      </c>
      <c r="BC104" s="132"/>
      <c r="BD104" s="132"/>
      <c r="BE104" s="132"/>
      <c r="BF104" s="133"/>
      <c r="BG104" s="131">
        <v>0</v>
      </c>
      <c r="BH104" s="132"/>
      <c r="BI104" s="132"/>
      <c r="BJ104" s="132"/>
      <c r="BK104" s="133"/>
      <c r="BL104" s="131">
        <v>0</v>
      </c>
      <c r="BM104" s="132"/>
      <c r="BN104" s="132"/>
      <c r="BO104" s="132"/>
      <c r="BP104" s="133"/>
      <c r="BQ104" s="131">
        <v>0</v>
      </c>
      <c r="BR104" s="132"/>
      <c r="BS104" s="132"/>
      <c r="BT104" s="133"/>
      <c r="BU104" s="131">
        <f>IF(ISNUMBER(BG104),BG104,0)+IF(ISNUMBER(BL104),BL104,0)</f>
        <v>0</v>
      </c>
      <c r="BV104" s="132"/>
      <c r="BW104" s="132"/>
      <c r="BX104" s="132"/>
      <c r="BY104" s="133"/>
    </row>
    <row r="105" spans="1:77" s="107" customFormat="1" ht="66" customHeight="1" x14ac:dyDescent="0.25">
      <c r="A105" s="127">
        <v>10</v>
      </c>
      <c r="B105" s="128"/>
      <c r="C105" s="128"/>
      <c r="D105" s="101" t="s">
        <v>597</v>
      </c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3"/>
      <c r="U105" s="131">
        <v>0</v>
      </c>
      <c r="V105" s="132"/>
      <c r="W105" s="132"/>
      <c r="X105" s="132"/>
      <c r="Y105" s="133"/>
      <c r="Z105" s="131">
        <v>0</v>
      </c>
      <c r="AA105" s="132"/>
      <c r="AB105" s="132"/>
      <c r="AC105" s="132"/>
      <c r="AD105" s="133"/>
      <c r="AE105" s="131">
        <v>0</v>
      </c>
      <c r="AF105" s="132"/>
      <c r="AG105" s="132"/>
      <c r="AH105" s="133"/>
      <c r="AI105" s="131">
        <f>IF(ISNUMBER(U105),U105,0)+IF(ISNUMBER(Z105),Z105,0)</f>
        <v>0</v>
      </c>
      <c r="AJ105" s="132"/>
      <c r="AK105" s="132"/>
      <c r="AL105" s="132"/>
      <c r="AM105" s="133"/>
      <c r="AN105" s="131">
        <v>23880</v>
      </c>
      <c r="AO105" s="132"/>
      <c r="AP105" s="132"/>
      <c r="AQ105" s="132"/>
      <c r="AR105" s="133"/>
      <c r="AS105" s="131">
        <v>0</v>
      </c>
      <c r="AT105" s="132"/>
      <c r="AU105" s="132"/>
      <c r="AV105" s="132"/>
      <c r="AW105" s="133"/>
      <c r="AX105" s="131">
        <v>0</v>
      </c>
      <c r="AY105" s="132"/>
      <c r="AZ105" s="132"/>
      <c r="BA105" s="133"/>
      <c r="BB105" s="131">
        <f>IF(ISNUMBER(AN105),AN105,0)+IF(ISNUMBER(AS105),AS105,0)</f>
        <v>23880</v>
      </c>
      <c r="BC105" s="132"/>
      <c r="BD105" s="132"/>
      <c r="BE105" s="132"/>
      <c r="BF105" s="133"/>
      <c r="BG105" s="131">
        <v>0</v>
      </c>
      <c r="BH105" s="132"/>
      <c r="BI105" s="132"/>
      <c r="BJ105" s="132"/>
      <c r="BK105" s="133"/>
      <c r="BL105" s="131">
        <v>0</v>
      </c>
      <c r="BM105" s="132"/>
      <c r="BN105" s="132"/>
      <c r="BO105" s="132"/>
      <c r="BP105" s="133"/>
      <c r="BQ105" s="131">
        <v>0</v>
      </c>
      <c r="BR105" s="132"/>
      <c r="BS105" s="132"/>
      <c r="BT105" s="133"/>
      <c r="BU105" s="131">
        <f>IF(ISNUMBER(BG105),BG105,0)+IF(ISNUMBER(BL105),BL105,0)</f>
        <v>0</v>
      </c>
      <c r="BV105" s="132"/>
      <c r="BW105" s="132"/>
      <c r="BX105" s="132"/>
      <c r="BY105" s="133"/>
    </row>
    <row r="106" spans="1:77" s="107" customFormat="1" ht="79.2" customHeight="1" x14ac:dyDescent="0.25">
      <c r="A106" s="127">
        <v>11</v>
      </c>
      <c r="B106" s="128"/>
      <c r="C106" s="128"/>
      <c r="D106" s="101" t="s">
        <v>598</v>
      </c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3"/>
      <c r="U106" s="131">
        <v>0</v>
      </c>
      <c r="V106" s="132"/>
      <c r="W106" s="132"/>
      <c r="X106" s="132"/>
      <c r="Y106" s="133"/>
      <c r="Z106" s="131">
        <v>0</v>
      </c>
      <c r="AA106" s="132"/>
      <c r="AB106" s="132"/>
      <c r="AC106" s="132"/>
      <c r="AD106" s="133"/>
      <c r="AE106" s="131">
        <v>0</v>
      </c>
      <c r="AF106" s="132"/>
      <c r="AG106" s="132"/>
      <c r="AH106" s="133"/>
      <c r="AI106" s="131">
        <f>IF(ISNUMBER(U106),U106,0)+IF(ISNUMBER(Z106),Z106,0)</f>
        <v>0</v>
      </c>
      <c r="AJ106" s="132"/>
      <c r="AK106" s="132"/>
      <c r="AL106" s="132"/>
      <c r="AM106" s="133"/>
      <c r="AN106" s="131">
        <v>230000</v>
      </c>
      <c r="AO106" s="132"/>
      <c r="AP106" s="132"/>
      <c r="AQ106" s="132"/>
      <c r="AR106" s="133"/>
      <c r="AS106" s="131">
        <v>0</v>
      </c>
      <c r="AT106" s="132"/>
      <c r="AU106" s="132"/>
      <c r="AV106" s="132"/>
      <c r="AW106" s="133"/>
      <c r="AX106" s="131">
        <v>0</v>
      </c>
      <c r="AY106" s="132"/>
      <c r="AZ106" s="132"/>
      <c r="BA106" s="133"/>
      <c r="BB106" s="131">
        <f>IF(ISNUMBER(AN106),AN106,0)+IF(ISNUMBER(AS106),AS106,0)</f>
        <v>230000</v>
      </c>
      <c r="BC106" s="132"/>
      <c r="BD106" s="132"/>
      <c r="BE106" s="132"/>
      <c r="BF106" s="133"/>
      <c r="BG106" s="131">
        <v>0</v>
      </c>
      <c r="BH106" s="132"/>
      <c r="BI106" s="132"/>
      <c r="BJ106" s="132"/>
      <c r="BK106" s="133"/>
      <c r="BL106" s="131">
        <v>0</v>
      </c>
      <c r="BM106" s="132"/>
      <c r="BN106" s="132"/>
      <c r="BO106" s="132"/>
      <c r="BP106" s="133"/>
      <c r="BQ106" s="131">
        <v>0</v>
      </c>
      <c r="BR106" s="132"/>
      <c r="BS106" s="132"/>
      <c r="BT106" s="133"/>
      <c r="BU106" s="131">
        <f>IF(ISNUMBER(BG106),BG106,0)+IF(ISNUMBER(BL106),BL106,0)</f>
        <v>0</v>
      </c>
      <c r="BV106" s="132"/>
      <c r="BW106" s="132"/>
      <c r="BX106" s="132"/>
      <c r="BY106" s="133"/>
    </row>
    <row r="107" spans="1:77" s="107" customFormat="1" ht="79.2" customHeight="1" x14ac:dyDescent="0.25">
      <c r="A107" s="127">
        <v>12</v>
      </c>
      <c r="B107" s="128"/>
      <c r="C107" s="128"/>
      <c r="D107" s="101" t="s">
        <v>599</v>
      </c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3"/>
      <c r="U107" s="131">
        <v>0</v>
      </c>
      <c r="V107" s="132"/>
      <c r="W107" s="132"/>
      <c r="X107" s="132"/>
      <c r="Y107" s="133"/>
      <c r="Z107" s="131">
        <v>0</v>
      </c>
      <c r="AA107" s="132"/>
      <c r="AB107" s="132"/>
      <c r="AC107" s="132"/>
      <c r="AD107" s="133"/>
      <c r="AE107" s="131">
        <v>0</v>
      </c>
      <c r="AF107" s="132"/>
      <c r="AG107" s="132"/>
      <c r="AH107" s="133"/>
      <c r="AI107" s="131">
        <f>IF(ISNUMBER(U107),U107,0)+IF(ISNUMBER(Z107),Z107,0)</f>
        <v>0</v>
      </c>
      <c r="AJ107" s="132"/>
      <c r="AK107" s="132"/>
      <c r="AL107" s="132"/>
      <c r="AM107" s="133"/>
      <c r="AN107" s="131">
        <v>30000</v>
      </c>
      <c r="AO107" s="132"/>
      <c r="AP107" s="132"/>
      <c r="AQ107" s="132"/>
      <c r="AR107" s="133"/>
      <c r="AS107" s="131">
        <v>0</v>
      </c>
      <c r="AT107" s="132"/>
      <c r="AU107" s="132"/>
      <c r="AV107" s="132"/>
      <c r="AW107" s="133"/>
      <c r="AX107" s="131">
        <v>0</v>
      </c>
      <c r="AY107" s="132"/>
      <c r="AZ107" s="132"/>
      <c r="BA107" s="133"/>
      <c r="BB107" s="131">
        <f>IF(ISNUMBER(AN107),AN107,0)+IF(ISNUMBER(AS107),AS107,0)</f>
        <v>30000</v>
      </c>
      <c r="BC107" s="132"/>
      <c r="BD107" s="132"/>
      <c r="BE107" s="132"/>
      <c r="BF107" s="133"/>
      <c r="BG107" s="131">
        <v>0</v>
      </c>
      <c r="BH107" s="132"/>
      <c r="BI107" s="132"/>
      <c r="BJ107" s="132"/>
      <c r="BK107" s="133"/>
      <c r="BL107" s="131">
        <v>0</v>
      </c>
      <c r="BM107" s="132"/>
      <c r="BN107" s="132"/>
      <c r="BO107" s="132"/>
      <c r="BP107" s="133"/>
      <c r="BQ107" s="131">
        <v>0</v>
      </c>
      <c r="BR107" s="132"/>
      <c r="BS107" s="132"/>
      <c r="BT107" s="133"/>
      <c r="BU107" s="131">
        <f>IF(ISNUMBER(BG107),BG107,0)+IF(ISNUMBER(BL107),BL107,0)</f>
        <v>0</v>
      </c>
      <c r="BV107" s="132"/>
      <c r="BW107" s="132"/>
      <c r="BX107" s="132"/>
      <c r="BY107" s="133"/>
    </row>
    <row r="108" spans="1:77" s="107" customFormat="1" ht="66" customHeight="1" x14ac:dyDescent="0.25">
      <c r="A108" s="127">
        <v>13</v>
      </c>
      <c r="B108" s="128"/>
      <c r="C108" s="128"/>
      <c r="D108" s="101" t="s">
        <v>600</v>
      </c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3"/>
      <c r="U108" s="131">
        <v>0</v>
      </c>
      <c r="V108" s="132"/>
      <c r="W108" s="132"/>
      <c r="X108" s="132"/>
      <c r="Y108" s="133"/>
      <c r="Z108" s="131">
        <v>0</v>
      </c>
      <c r="AA108" s="132"/>
      <c r="AB108" s="132"/>
      <c r="AC108" s="132"/>
      <c r="AD108" s="133"/>
      <c r="AE108" s="131">
        <v>0</v>
      </c>
      <c r="AF108" s="132"/>
      <c r="AG108" s="132"/>
      <c r="AH108" s="133"/>
      <c r="AI108" s="131">
        <f>IF(ISNUMBER(U108),U108,0)+IF(ISNUMBER(Z108),Z108,0)</f>
        <v>0</v>
      </c>
      <c r="AJ108" s="132"/>
      <c r="AK108" s="132"/>
      <c r="AL108" s="132"/>
      <c r="AM108" s="133"/>
      <c r="AN108" s="131">
        <v>66062</v>
      </c>
      <c r="AO108" s="132"/>
      <c r="AP108" s="132"/>
      <c r="AQ108" s="132"/>
      <c r="AR108" s="133"/>
      <c r="AS108" s="131">
        <v>0</v>
      </c>
      <c r="AT108" s="132"/>
      <c r="AU108" s="132"/>
      <c r="AV108" s="132"/>
      <c r="AW108" s="133"/>
      <c r="AX108" s="131">
        <v>0</v>
      </c>
      <c r="AY108" s="132"/>
      <c r="AZ108" s="132"/>
      <c r="BA108" s="133"/>
      <c r="BB108" s="131">
        <f>IF(ISNUMBER(AN108),AN108,0)+IF(ISNUMBER(AS108),AS108,0)</f>
        <v>66062</v>
      </c>
      <c r="BC108" s="132"/>
      <c r="BD108" s="132"/>
      <c r="BE108" s="132"/>
      <c r="BF108" s="133"/>
      <c r="BG108" s="131">
        <v>0</v>
      </c>
      <c r="BH108" s="132"/>
      <c r="BI108" s="132"/>
      <c r="BJ108" s="132"/>
      <c r="BK108" s="133"/>
      <c r="BL108" s="131">
        <v>0</v>
      </c>
      <c r="BM108" s="132"/>
      <c r="BN108" s="132"/>
      <c r="BO108" s="132"/>
      <c r="BP108" s="133"/>
      <c r="BQ108" s="131">
        <v>0</v>
      </c>
      <c r="BR108" s="132"/>
      <c r="BS108" s="132"/>
      <c r="BT108" s="133"/>
      <c r="BU108" s="131">
        <f>IF(ISNUMBER(BG108),BG108,0)+IF(ISNUMBER(BL108),BL108,0)</f>
        <v>0</v>
      </c>
      <c r="BV108" s="132"/>
      <c r="BW108" s="132"/>
      <c r="BX108" s="132"/>
      <c r="BY108" s="133"/>
    </row>
    <row r="109" spans="1:77" s="107" customFormat="1" ht="39.6" customHeight="1" x14ac:dyDescent="0.25">
      <c r="A109" s="127">
        <v>14</v>
      </c>
      <c r="B109" s="128"/>
      <c r="C109" s="128"/>
      <c r="D109" s="101" t="s">
        <v>601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3"/>
      <c r="U109" s="131">
        <v>0</v>
      </c>
      <c r="V109" s="132"/>
      <c r="W109" s="132"/>
      <c r="X109" s="132"/>
      <c r="Y109" s="133"/>
      <c r="Z109" s="131">
        <v>0</v>
      </c>
      <c r="AA109" s="132"/>
      <c r="AB109" s="132"/>
      <c r="AC109" s="132"/>
      <c r="AD109" s="133"/>
      <c r="AE109" s="131">
        <v>0</v>
      </c>
      <c r="AF109" s="132"/>
      <c r="AG109" s="132"/>
      <c r="AH109" s="133"/>
      <c r="AI109" s="131">
        <f>IF(ISNUMBER(U109),U109,0)+IF(ISNUMBER(Z109),Z109,0)</f>
        <v>0</v>
      </c>
      <c r="AJ109" s="132"/>
      <c r="AK109" s="132"/>
      <c r="AL109" s="132"/>
      <c r="AM109" s="133"/>
      <c r="AN109" s="131">
        <v>22433</v>
      </c>
      <c r="AO109" s="132"/>
      <c r="AP109" s="132"/>
      <c r="AQ109" s="132"/>
      <c r="AR109" s="133"/>
      <c r="AS109" s="131">
        <v>0</v>
      </c>
      <c r="AT109" s="132"/>
      <c r="AU109" s="132"/>
      <c r="AV109" s="132"/>
      <c r="AW109" s="133"/>
      <c r="AX109" s="131">
        <v>0</v>
      </c>
      <c r="AY109" s="132"/>
      <c r="AZ109" s="132"/>
      <c r="BA109" s="133"/>
      <c r="BB109" s="131">
        <f>IF(ISNUMBER(AN109),AN109,0)+IF(ISNUMBER(AS109),AS109,0)</f>
        <v>22433</v>
      </c>
      <c r="BC109" s="132"/>
      <c r="BD109" s="132"/>
      <c r="BE109" s="132"/>
      <c r="BF109" s="133"/>
      <c r="BG109" s="131">
        <v>0</v>
      </c>
      <c r="BH109" s="132"/>
      <c r="BI109" s="132"/>
      <c r="BJ109" s="132"/>
      <c r="BK109" s="133"/>
      <c r="BL109" s="131">
        <v>0</v>
      </c>
      <c r="BM109" s="132"/>
      <c r="BN109" s="132"/>
      <c r="BO109" s="132"/>
      <c r="BP109" s="133"/>
      <c r="BQ109" s="131">
        <v>0</v>
      </c>
      <c r="BR109" s="132"/>
      <c r="BS109" s="132"/>
      <c r="BT109" s="133"/>
      <c r="BU109" s="131">
        <f>IF(ISNUMBER(BG109),BG109,0)+IF(ISNUMBER(BL109),BL109,0)</f>
        <v>0</v>
      </c>
      <c r="BV109" s="132"/>
      <c r="BW109" s="132"/>
      <c r="BX109" s="132"/>
      <c r="BY109" s="133"/>
    </row>
    <row r="110" spans="1:77" s="107" customFormat="1" ht="39.6" customHeight="1" x14ac:dyDescent="0.25">
      <c r="A110" s="127">
        <v>15</v>
      </c>
      <c r="B110" s="128"/>
      <c r="C110" s="128"/>
      <c r="D110" s="101" t="s">
        <v>602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3"/>
      <c r="U110" s="131">
        <v>0</v>
      </c>
      <c r="V110" s="132"/>
      <c r="W110" s="132"/>
      <c r="X110" s="132"/>
      <c r="Y110" s="133"/>
      <c r="Z110" s="131">
        <v>0</v>
      </c>
      <c r="AA110" s="132"/>
      <c r="AB110" s="132"/>
      <c r="AC110" s="132"/>
      <c r="AD110" s="133"/>
      <c r="AE110" s="131">
        <v>0</v>
      </c>
      <c r="AF110" s="132"/>
      <c r="AG110" s="132"/>
      <c r="AH110" s="133"/>
      <c r="AI110" s="131">
        <f>IF(ISNUMBER(U110),U110,0)+IF(ISNUMBER(Z110),Z110,0)</f>
        <v>0</v>
      </c>
      <c r="AJ110" s="132"/>
      <c r="AK110" s="132"/>
      <c r="AL110" s="132"/>
      <c r="AM110" s="133"/>
      <c r="AN110" s="131">
        <v>101966</v>
      </c>
      <c r="AO110" s="132"/>
      <c r="AP110" s="132"/>
      <c r="AQ110" s="132"/>
      <c r="AR110" s="133"/>
      <c r="AS110" s="131">
        <v>0</v>
      </c>
      <c r="AT110" s="132"/>
      <c r="AU110" s="132"/>
      <c r="AV110" s="132"/>
      <c r="AW110" s="133"/>
      <c r="AX110" s="131">
        <v>0</v>
      </c>
      <c r="AY110" s="132"/>
      <c r="AZ110" s="132"/>
      <c r="BA110" s="133"/>
      <c r="BB110" s="131">
        <f>IF(ISNUMBER(AN110),AN110,0)+IF(ISNUMBER(AS110),AS110,0)</f>
        <v>101966</v>
      </c>
      <c r="BC110" s="132"/>
      <c r="BD110" s="132"/>
      <c r="BE110" s="132"/>
      <c r="BF110" s="133"/>
      <c r="BG110" s="131">
        <v>0</v>
      </c>
      <c r="BH110" s="132"/>
      <c r="BI110" s="132"/>
      <c r="BJ110" s="132"/>
      <c r="BK110" s="133"/>
      <c r="BL110" s="131">
        <v>0</v>
      </c>
      <c r="BM110" s="132"/>
      <c r="BN110" s="132"/>
      <c r="BO110" s="132"/>
      <c r="BP110" s="133"/>
      <c r="BQ110" s="131">
        <v>0</v>
      </c>
      <c r="BR110" s="132"/>
      <c r="BS110" s="132"/>
      <c r="BT110" s="133"/>
      <c r="BU110" s="131">
        <f>IF(ISNUMBER(BG110),BG110,0)+IF(ISNUMBER(BL110),BL110,0)</f>
        <v>0</v>
      </c>
      <c r="BV110" s="132"/>
      <c r="BW110" s="132"/>
      <c r="BX110" s="132"/>
      <c r="BY110" s="133"/>
    </row>
    <row r="111" spans="1:77" s="107" customFormat="1" ht="79.2" customHeight="1" x14ac:dyDescent="0.25">
      <c r="A111" s="127">
        <v>16</v>
      </c>
      <c r="B111" s="128"/>
      <c r="C111" s="128"/>
      <c r="D111" s="101" t="s">
        <v>603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3"/>
      <c r="U111" s="131">
        <v>0</v>
      </c>
      <c r="V111" s="132"/>
      <c r="W111" s="132"/>
      <c r="X111" s="132"/>
      <c r="Y111" s="133"/>
      <c r="Z111" s="131">
        <v>0</v>
      </c>
      <c r="AA111" s="132"/>
      <c r="AB111" s="132"/>
      <c r="AC111" s="132"/>
      <c r="AD111" s="133"/>
      <c r="AE111" s="131">
        <v>0</v>
      </c>
      <c r="AF111" s="132"/>
      <c r="AG111" s="132"/>
      <c r="AH111" s="133"/>
      <c r="AI111" s="131">
        <f>IF(ISNUMBER(U111),U111,0)+IF(ISNUMBER(Z111),Z111,0)</f>
        <v>0</v>
      </c>
      <c r="AJ111" s="132"/>
      <c r="AK111" s="132"/>
      <c r="AL111" s="132"/>
      <c r="AM111" s="133"/>
      <c r="AN111" s="131">
        <v>0</v>
      </c>
      <c r="AO111" s="132"/>
      <c r="AP111" s="132"/>
      <c r="AQ111" s="132"/>
      <c r="AR111" s="133"/>
      <c r="AS111" s="131">
        <v>80000</v>
      </c>
      <c r="AT111" s="132"/>
      <c r="AU111" s="132"/>
      <c r="AV111" s="132"/>
      <c r="AW111" s="133"/>
      <c r="AX111" s="131">
        <v>80000</v>
      </c>
      <c r="AY111" s="132"/>
      <c r="AZ111" s="132"/>
      <c r="BA111" s="133"/>
      <c r="BB111" s="131">
        <f>IF(ISNUMBER(AN111),AN111,0)+IF(ISNUMBER(AS111),AS111,0)</f>
        <v>80000</v>
      </c>
      <c r="BC111" s="132"/>
      <c r="BD111" s="132"/>
      <c r="BE111" s="132"/>
      <c r="BF111" s="133"/>
      <c r="BG111" s="131">
        <v>0</v>
      </c>
      <c r="BH111" s="132"/>
      <c r="BI111" s="132"/>
      <c r="BJ111" s="132"/>
      <c r="BK111" s="133"/>
      <c r="BL111" s="131">
        <v>0</v>
      </c>
      <c r="BM111" s="132"/>
      <c r="BN111" s="132"/>
      <c r="BO111" s="132"/>
      <c r="BP111" s="133"/>
      <c r="BQ111" s="131">
        <v>0</v>
      </c>
      <c r="BR111" s="132"/>
      <c r="BS111" s="132"/>
      <c r="BT111" s="133"/>
      <c r="BU111" s="131">
        <f>IF(ISNUMBER(BG111),BG111,0)+IF(ISNUMBER(BL111),BL111,0)</f>
        <v>0</v>
      </c>
      <c r="BV111" s="132"/>
      <c r="BW111" s="132"/>
      <c r="BX111" s="132"/>
      <c r="BY111" s="133"/>
    </row>
    <row r="112" spans="1:77" s="107" customFormat="1" ht="66" customHeight="1" x14ac:dyDescent="0.25">
      <c r="A112" s="127">
        <v>17</v>
      </c>
      <c r="B112" s="128"/>
      <c r="C112" s="128"/>
      <c r="D112" s="101" t="s">
        <v>604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3"/>
      <c r="U112" s="131">
        <v>0</v>
      </c>
      <c r="V112" s="132"/>
      <c r="W112" s="132"/>
      <c r="X112" s="132"/>
      <c r="Y112" s="133"/>
      <c r="Z112" s="131">
        <v>0</v>
      </c>
      <c r="AA112" s="132"/>
      <c r="AB112" s="132"/>
      <c r="AC112" s="132"/>
      <c r="AD112" s="133"/>
      <c r="AE112" s="131">
        <v>0</v>
      </c>
      <c r="AF112" s="132"/>
      <c r="AG112" s="132"/>
      <c r="AH112" s="133"/>
      <c r="AI112" s="131">
        <f>IF(ISNUMBER(U112),U112,0)+IF(ISNUMBER(Z112),Z112,0)</f>
        <v>0</v>
      </c>
      <c r="AJ112" s="132"/>
      <c r="AK112" s="132"/>
      <c r="AL112" s="132"/>
      <c r="AM112" s="133"/>
      <c r="AN112" s="131">
        <v>0</v>
      </c>
      <c r="AO112" s="132"/>
      <c r="AP112" s="132"/>
      <c r="AQ112" s="132"/>
      <c r="AR112" s="133"/>
      <c r="AS112" s="131">
        <v>80000</v>
      </c>
      <c r="AT112" s="132"/>
      <c r="AU112" s="132"/>
      <c r="AV112" s="132"/>
      <c r="AW112" s="133"/>
      <c r="AX112" s="131">
        <v>80000</v>
      </c>
      <c r="AY112" s="132"/>
      <c r="AZ112" s="132"/>
      <c r="BA112" s="133"/>
      <c r="BB112" s="131">
        <f>IF(ISNUMBER(AN112),AN112,0)+IF(ISNUMBER(AS112),AS112,0)</f>
        <v>80000</v>
      </c>
      <c r="BC112" s="132"/>
      <c r="BD112" s="132"/>
      <c r="BE112" s="132"/>
      <c r="BF112" s="133"/>
      <c r="BG112" s="131">
        <v>0</v>
      </c>
      <c r="BH112" s="132"/>
      <c r="BI112" s="132"/>
      <c r="BJ112" s="132"/>
      <c r="BK112" s="133"/>
      <c r="BL112" s="131">
        <v>0</v>
      </c>
      <c r="BM112" s="132"/>
      <c r="BN112" s="132"/>
      <c r="BO112" s="132"/>
      <c r="BP112" s="133"/>
      <c r="BQ112" s="131">
        <v>0</v>
      </c>
      <c r="BR112" s="132"/>
      <c r="BS112" s="132"/>
      <c r="BT112" s="133"/>
      <c r="BU112" s="131">
        <f>IF(ISNUMBER(BG112),BG112,0)+IF(ISNUMBER(BL112),BL112,0)</f>
        <v>0</v>
      </c>
      <c r="BV112" s="132"/>
      <c r="BW112" s="132"/>
      <c r="BX112" s="132"/>
      <c r="BY112" s="133"/>
    </row>
    <row r="113" spans="1:77" s="107" customFormat="1" ht="79.2" customHeight="1" x14ac:dyDescent="0.25">
      <c r="A113" s="127">
        <v>18</v>
      </c>
      <c r="B113" s="128"/>
      <c r="C113" s="128"/>
      <c r="D113" s="101" t="s">
        <v>605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3"/>
      <c r="U113" s="131">
        <v>0</v>
      </c>
      <c r="V113" s="132"/>
      <c r="W113" s="132"/>
      <c r="X113" s="132"/>
      <c r="Y113" s="133"/>
      <c r="Z113" s="131">
        <v>0</v>
      </c>
      <c r="AA113" s="132"/>
      <c r="AB113" s="132"/>
      <c r="AC113" s="132"/>
      <c r="AD113" s="133"/>
      <c r="AE113" s="131">
        <v>0</v>
      </c>
      <c r="AF113" s="132"/>
      <c r="AG113" s="132"/>
      <c r="AH113" s="133"/>
      <c r="AI113" s="131">
        <f>IF(ISNUMBER(U113),U113,0)+IF(ISNUMBER(Z113),Z113,0)</f>
        <v>0</v>
      </c>
      <c r="AJ113" s="132"/>
      <c r="AK113" s="132"/>
      <c r="AL113" s="132"/>
      <c r="AM113" s="133"/>
      <c r="AN113" s="131">
        <v>250000</v>
      </c>
      <c r="AO113" s="132"/>
      <c r="AP113" s="132"/>
      <c r="AQ113" s="132"/>
      <c r="AR113" s="133"/>
      <c r="AS113" s="131">
        <v>0</v>
      </c>
      <c r="AT113" s="132"/>
      <c r="AU113" s="132"/>
      <c r="AV113" s="132"/>
      <c r="AW113" s="133"/>
      <c r="AX113" s="131">
        <v>0</v>
      </c>
      <c r="AY113" s="132"/>
      <c r="AZ113" s="132"/>
      <c r="BA113" s="133"/>
      <c r="BB113" s="131">
        <f>IF(ISNUMBER(AN113),AN113,0)+IF(ISNUMBER(AS113),AS113,0)</f>
        <v>250000</v>
      </c>
      <c r="BC113" s="132"/>
      <c r="BD113" s="132"/>
      <c r="BE113" s="132"/>
      <c r="BF113" s="133"/>
      <c r="BG113" s="131">
        <v>0</v>
      </c>
      <c r="BH113" s="132"/>
      <c r="BI113" s="132"/>
      <c r="BJ113" s="132"/>
      <c r="BK113" s="133"/>
      <c r="BL113" s="131">
        <v>0</v>
      </c>
      <c r="BM113" s="132"/>
      <c r="BN113" s="132"/>
      <c r="BO113" s="132"/>
      <c r="BP113" s="133"/>
      <c r="BQ113" s="131">
        <v>0</v>
      </c>
      <c r="BR113" s="132"/>
      <c r="BS113" s="132"/>
      <c r="BT113" s="133"/>
      <c r="BU113" s="131">
        <f>IF(ISNUMBER(BG113),BG113,0)+IF(ISNUMBER(BL113),BL113,0)</f>
        <v>0</v>
      </c>
      <c r="BV113" s="132"/>
      <c r="BW113" s="132"/>
      <c r="BX113" s="132"/>
      <c r="BY113" s="133"/>
    </row>
    <row r="114" spans="1:77" s="107" customFormat="1" ht="79.2" customHeight="1" x14ac:dyDescent="0.25">
      <c r="A114" s="127">
        <v>19</v>
      </c>
      <c r="B114" s="128"/>
      <c r="C114" s="128"/>
      <c r="D114" s="101" t="s">
        <v>606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3"/>
      <c r="U114" s="131">
        <v>0</v>
      </c>
      <c r="V114" s="132"/>
      <c r="W114" s="132"/>
      <c r="X114" s="132"/>
      <c r="Y114" s="133"/>
      <c r="Z114" s="131">
        <v>0</v>
      </c>
      <c r="AA114" s="132"/>
      <c r="AB114" s="132"/>
      <c r="AC114" s="132"/>
      <c r="AD114" s="133"/>
      <c r="AE114" s="131">
        <v>0</v>
      </c>
      <c r="AF114" s="132"/>
      <c r="AG114" s="132"/>
      <c r="AH114" s="133"/>
      <c r="AI114" s="131">
        <f>IF(ISNUMBER(U114),U114,0)+IF(ISNUMBER(Z114),Z114,0)</f>
        <v>0</v>
      </c>
      <c r="AJ114" s="132"/>
      <c r="AK114" s="132"/>
      <c r="AL114" s="132"/>
      <c r="AM114" s="133"/>
      <c r="AN114" s="131">
        <v>63360</v>
      </c>
      <c r="AO114" s="132"/>
      <c r="AP114" s="132"/>
      <c r="AQ114" s="132"/>
      <c r="AR114" s="133"/>
      <c r="AS114" s="131">
        <v>0</v>
      </c>
      <c r="AT114" s="132"/>
      <c r="AU114" s="132"/>
      <c r="AV114" s="132"/>
      <c r="AW114" s="133"/>
      <c r="AX114" s="131">
        <v>0</v>
      </c>
      <c r="AY114" s="132"/>
      <c r="AZ114" s="132"/>
      <c r="BA114" s="133"/>
      <c r="BB114" s="131">
        <f>IF(ISNUMBER(AN114),AN114,0)+IF(ISNUMBER(AS114),AS114,0)</f>
        <v>63360</v>
      </c>
      <c r="BC114" s="132"/>
      <c r="BD114" s="132"/>
      <c r="BE114" s="132"/>
      <c r="BF114" s="133"/>
      <c r="BG114" s="131">
        <v>0</v>
      </c>
      <c r="BH114" s="132"/>
      <c r="BI114" s="132"/>
      <c r="BJ114" s="132"/>
      <c r="BK114" s="133"/>
      <c r="BL114" s="131">
        <v>0</v>
      </c>
      <c r="BM114" s="132"/>
      <c r="BN114" s="132"/>
      <c r="BO114" s="132"/>
      <c r="BP114" s="133"/>
      <c r="BQ114" s="131">
        <v>0</v>
      </c>
      <c r="BR114" s="132"/>
      <c r="BS114" s="132"/>
      <c r="BT114" s="133"/>
      <c r="BU114" s="131">
        <f>IF(ISNUMBER(BG114),BG114,0)+IF(ISNUMBER(BL114),BL114,0)</f>
        <v>0</v>
      </c>
      <c r="BV114" s="132"/>
      <c r="BW114" s="132"/>
      <c r="BX114" s="132"/>
      <c r="BY114" s="133"/>
    </row>
    <row r="115" spans="1:77" s="107" customFormat="1" ht="52.8" customHeight="1" x14ac:dyDescent="0.25">
      <c r="A115" s="127">
        <v>20</v>
      </c>
      <c r="B115" s="128"/>
      <c r="C115" s="128"/>
      <c r="D115" s="101" t="s">
        <v>607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3"/>
      <c r="U115" s="131">
        <v>18514.07</v>
      </c>
      <c r="V115" s="132"/>
      <c r="W115" s="132"/>
      <c r="X115" s="132"/>
      <c r="Y115" s="133"/>
      <c r="Z115" s="131">
        <v>0</v>
      </c>
      <c r="AA115" s="132"/>
      <c r="AB115" s="132"/>
      <c r="AC115" s="132"/>
      <c r="AD115" s="133"/>
      <c r="AE115" s="131">
        <v>0</v>
      </c>
      <c r="AF115" s="132"/>
      <c r="AG115" s="132"/>
      <c r="AH115" s="133"/>
      <c r="AI115" s="131">
        <f>IF(ISNUMBER(U115),U115,0)+IF(ISNUMBER(Z115),Z115,0)</f>
        <v>18514.07</v>
      </c>
      <c r="AJ115" s="132"/>
      <c r="AK115" s="132"/>
      <c r="AL115" s="132"/>
      <c r="AM115" s="133"/>
      <c r="AN115" s="131">
        <v>0</v>
      </c>
      <c r="AO115" s="132"/>
      <c r="AP115" s="132"/>
      <c r="AQ115" s="132"/>
      <c r="AR115" s="133"/>
      <c r="AS115" s="131">
        <v>0</v>
      </c>
      <c r="AT115" s="132"/>
      <c r="AU115" s="132"/>
      <c r="AV115" s="132"/>
      <c r="AW115" s="133"/>
      <c r="AX115" s="131">
        <v>0</v>
      </c>
      <c r="AY115" s="132"/>
      <c r="AZ115" s="132"/>
      <c r="BA115" s="133"/>
      <c r="BB115" s="131">
        <f>IF(ISNUMBER(AN115),AN115,0)+IF(ISNUMBER(AS115),AS115,0)</f>
        <v>0</v>
      </c>
      <c r="BC115" s="132"/>
      <c r="BD115" s="132"/>
      <c r="BE115" s="132"/>
      <c r="BF115" s="133"/>
      <c r="BG115" s="131">
        <v>0</v>
      </c>
      <c r="BH115" s="132"/>
      <c r="BI115" s="132"/>
      <c r="BJ115" s="132"/>
      <c r="BK115" s="133"/>
      <c r="BL115" s="131">
        <v>0</v>
      </c>
      <c r="BM115" s="132"/>
      <c r="BN115" s="132"/>
      <c r="BO115" s="132"/>
      <c r="BP115" s="133"/>
      <c r="BQ115" s="131">
        <v>0</v>
      </c>
      <c r="BR115" s="132"/>
      <c r="BS115" s="132"/>
      <c r="BT115" s="133"/>
      <c r="BU115" s="131">
        <f>IF(ISNUMBER(BG115),BG115,0)+IF(ISNUMBER(BL115),BL115,0)</f>
        <v>0</v>
      </c>
      <c r="BV115" s="132"/>
      <c r="BW115" s="132"/>
      <c r="BX115" s="132"/>
      <c r="BY115" s="133"/>
    </row>
    <row r="116" spans="1:77" s="107" customFormat="1" ht="52.8" customHeight="1" x14ac:dyDescent="0.25">
      <c r="A116" s="127">
        <v>21</v>
      </c>
      <c r="B116" s="128"/>
      <c r="C116" s="128"/>
      <c r="D116" s="101" t="s">
        <v>608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3"/>
      <c r="U116" s="131">
        <v>0</v>
      </c>
      <c r="V116" s="132"/>
      <c r="W116" s="132"/>
      <c r="X116" s="132"/>
      <c r="Y116" s="133"/>
      <c r="Z116" s="131">
        <v>0</v>
      </c>
      <c r="AA116" s="132"/>
      <c r="AB116" s="132"/>
      <c r="AC116" s="132"/>
      <c r="AD116" s="133"/>
      <c r="AE116" s="131">
        <v>0</v>
      </c>
      <c r="AF116" s="132"/>
      <c r="AG116" s="132"/>
      <c r="AH116" s="133"/>
      <c r="AI116" s="131">
        <f>IF(ISNUMBER(U116),U116,0)+IF(ISNUMBER(Z116),Z116,0)</f>
        <v>0</v>
      </c>
      <c r="AJ116" s="132"/>
      <c r="AK116" s="132"/>
      <c r="AL116" s="132"/>
      <c r="AM116" s="133"/>
      <c r="AN116" s="131">
        <v>512201</v>
      </c>
      <c r="AO116" s="132"/>
      <c r="AP116" s="132"/>
      <c r="AQ116" s="132"/>
      <c r="AR116" s="133"/>
      <c r="AS116" s="131">
        <v>0</v>
      </c>
      <c r="AT116" s="132"/>
      <c r="AU116" s="132"/>
      <c r="AV116" s="132"/>
      <c r="AW116" s="133"/>
      <c r="AX116" s="131">
        <v>0</v>
      </c>
      <c r="AY116" s="132"/>
      <c r="AZ116" s="132"/>
      <c r="BA116" s="133"/>
      <c r="BB116" s="131">
        <f>IF(ISNUMBER(AN116),AN116,0)+IF(ISNUMBER(AS116),AS116,0)</f>
        <v>512201</v>
      </c>
      <c r="BC116" s="132"/>
      <c r="BD116" s="132"/>
      <c r="BE116" s="132"/>
      <c r="BF116" s="133"/>
      <c r="BG116" s="131">
        <v>0</v>
      </c>
      <c r="BH116" s="132"/>
      <c r="BI116" s="132"/>
      <c r="BJ116" s="132"/>
      <c r="BK116" s="133"/>
      <c r="BL116" s="131">
        <v>0</v>
      </c>
      <c r="BM116" s="132"/>
      <c r="BN116" s="132"/>
      <c r="BO116" s="132"/>
      <c r="BP116" s="133"/>
      <c r="BQ116" s="131">
        <v>0</v>
      </c>
      <c r="BR116" s="132"/>
      <c r="BS116" s="132"/>
      <c r="BT116" s="133"/>
      <c r="BU116" s="131">
        <f>IF(ISNUMBER(BG116),BG116,0)+IF(ISNUMBER(BL116),BL116,0)</f>
        <v>0</v>
      </c>
      <c r="BV116" s="132"/>
      <c r="BW116" s="132"/>
      <c r="BX116" s="132"/>
      <c r="BY116" s="133"/>
    </row>
    <row r="117" spans="1:77" s="107" customFormat="1" ht="66" customHeight="1" x14ac:dyDescent="0.25">
      <c r="A117" s="127">
        <v>22</v>
      </c>
      <c r="B117" s="128"/>
      <c r="C117" s="128"/>
      <c r="D117" s="101" t="s">
        <v>609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3"/>
      <c r="U117" s="131">
        <v>0</v>
      </c>
      <c r="V117" s="132"/>
      <c r="W117" s="132"/>
      <c r="X117" s="132"/>
      <c r="Y117" s="133"/>
      <c r="Z117" s="131">
        <v>490000</v>
      </c>
      <c r="AA117" s="132"/>
      <c r="AB117" s="132"/>
      <c r="AC117" s="132"/>
      <c r="AD117" s="133"/>
      <c r="AE117" s="131">
        <v>0</v>
      </c>
      <c r="AF117" s="132"/>
      <c r="AG117" s="132"/>
      <c r="AH117" s="133"/>
      <c r="AI117" s="131">
        <f>IF(ISNUMBER(U117),U117,0)+IF(ISNUMBER(Z117),Z117,0)</f>
        <v>490000</v>
      </c>
      <c r="AJ117" s="132"/>
      <c r="AK117" s="132"/>
      <c r="AL117" s="132"/>
      <c r="AM117" s="133"/>
      <c r="AN117" s="131">
        <v>0</v>
      </c>
      <c r="AO117" s="132"/>
      <c r="AP117" s="132"/>
      <c r="AQ117" s="132"/>
      <c r="AR117" s="133"/>
      <c r="AS117" s="131">
        <v>0</v>
      </c>
      <c r="AT117" s="132"/>
      <c r="AU117" s="132"/>
      <c r="AV117" s="132"/>
      <c r="AW117" s="133"/>
      <c r="AX117" s="131">
        <v>0</v>
      </c>
      <c r="AY117" s="132"/>
      <c r="AZ117" s="132"/>
      <c r="BA117" s="133"/>
      <c r="BB117" s="131">
        <f>IF(ISNUMBER(AN117),AN117,0)+IF(ISNUMBER(AS117),AS117,0)</f>
        <v>0</v>
      </c>
      <c r="BC117" s="132"/>
      <c r="BD117" s="132"/>
      <c r="BE117" s="132"/>
      <c r="BF117" s="133"/>
      <c r="BG117" s="131">
        <v>0</v>
      </c>
      <c r="BH117" s="132"/>
      <c r="BI117" s="132"/>
      <c r="BJ117" s="132"/>
      <c r="BK117" s="133"/>
      <c r="BL117" s="131">
        <v>0</v>
      </c>
      <c r="BM117" s="132"/>
      <c r="BN117" s="132"/>
      <c r="BO117" s="132"/>
      <c r="BP117" s="133"/>
      <c r="BQ117" s="131">
        <v>0</v>
      </c>
      <c r="BR117" s="132"/>
      <c r="BS117" s="132"/>
      <c r="BT117" s="133"/>
      <c r="BU117" s="131">
        <f>IF(ISNUMBER(BG117),BG117,0)+IF(ISNUMBER(BL117),BL117,0)</f>
        <v>0</v>
      </c>
      <c r="BV117" s="132"/>
      <c r="BW117" s="132"/>
      <c r="BX117" s="132"/>
      <c r="BY117" s="133"/>
    </row>
    <row r="118" spans="1:77" s="107" customFormat="1" ht="52.8" customHeight="1" x14ac:dyDescent="0.25">
      <c r="A118" s="127">
        <v>23</v>
      </c>
      <c r="B118" s="128"/>
      <c r="C118" s="128"/>
      <c r="D118" s="101" t="s">
        <v>610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3"/>
      <c r="U118" s="131">
        <v>0</v>
      </c>
      <c r="V118" s="132"/>
      <c r="W118" s="132"/>
      <c r="X118" s="132"/>
      <c r="Y118" s="133"/>
      <c r="Z118" s="131">
        <v>0</v>
      </c>
      <c r="AA118" s="132"/>
      <c r="AB118" s="132"/>
      <c r="AC118" s="132"/>
      <c r="AD118" s="133"/>
      <c r="AE118" s="131">
        <v>0</v>
      </c>
      <c r="AF118" s="132"/>
      <c r="AG118" s="132"/>
      <c r="AH118" s="133"/>
      <c r="AI118" s="131">
        <f>IF(ISNUMBER(U118),U118,0)+IF(ISNUMBER(Z118),Z118,0)</f>
        <v>0</v>
      </c>
      <c r="AJ118" s="132"/>
      <c r="AK118" s="132"/>
      <c r="AL118" s="132"/>
      <c r="AM118" s="133"/>
      <c r="AN118" s="131">
        <v>170000</v>
      </c>
      <c r="AO118" s="132"/>
      <c r="AP118" s="132"/>
      <c r="AQ118" s="132"/>
      <c r="AR118" s="133"/>
      <c r="AS118" s="131">
        <v>0</v>
      </c>
      <c r="AT118" s="132"/>
      <c r="AU118" s="132"/>
      <c r="AV118" s="132"/>
      <c r="AW118" s="133"/>
      <c r="AX118" s="131">
        <v>0</v>
      </c>
      <c r="AY118" s="132"/>
      <c r="AZ118" s="132"/>
      <c r="BA118" s="133"/>
      <c r="BB118" s="131">
        <f>IF(ISNUMBER(AN118),AN118,0)+IF(ISNUMBER(AS118),AS118,0)</f>
        <v>170000</v>
      </c>
      <c r="BC118" s="132"/>
      <c r="BD118" s="132"/>
      <c r="BE118" s="132"/>
      <c r="BF118" s="133"/>
      <c r="BG118" s="131">
        <v>0</v>
      </c>
      <c r="BH118" s="132"/>
      <c r="BI118" s="132"/>
      <c r="BJ118" s="132"/>
      <c r="BK118" s="133"/>
      <c r="BL118" s="131">
        <v>0</v>
      </c>
      <c r="BM118" s="132"/>
      <c r="BN118" s="132"/>
      <c r="BO118" s="132"/>
      <c r="BP118" s="133"/>
      <c r="BQ118" s="131">
        <v>0</v>
      </c>
      <c r="BR118" s="132"/>
      <c r="BS118" s="132"/>
      <c r="BT118" s="133"/>
      <c r="BU118" s="131">
        <f>IF(ISNUMBER(BG118),BG118,0)+IF(ISNUMBER(BL118),BL118,0)</f>
        <v>0</v>
      </c>
      <c r="BV118" s="132"/>
      <c r="BW118" s="132"/>
      <c r="BX118" s="132"/>
      <c r="BY118" s="133"/>
    </row>
    <row r="119" spans="1:77" s="107" customFormat="1" ht="79.2" customHeight="1" x14ac:dyDescent="0.25">
      <c r="A119" s="127">
        <v>24</v>
      </c>
      <c r="B119" s="128"/>
      <c r="C119" s="128"/>
      <c r="D119" s="101" t="s">
        <v>611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3"/>
      <c r="U119" s="131">
        <v>0</v>
      </c>
      <c r="V119" s="132"/>
      <c r="W119" s="132"/>
      <c r="X119" s="132"/>
      <c r="Y119" s="133"/>
      <c r="Z119" s="131">
        <v>0</v>
      </c>
      <c r="AA119" s="132"/>
      <c r="AB119" s="132"/>
      <c r="AC119" s="132"/>
      <c r="AD119" s="133"/>
      <c r="AE119" s="131">
        <v>0</v>
      </c>
      <c r="AF119" s="132"/>
      <c r="AG119" s="132"/>
      <c r="AH119" s="133"/>
      <c r="AI119" s="131">
        <f>IF(ISNUMBER(U119),U119,0)+IF(ISNUMBER(Z119),Z119,0)</f>
        <v>0</v>
      </c>
      <c r="AJ119" s="132"/>
      <c r="AK119" s="132"/>
      <c r="AL119" s="132"/>
      <c r="AM119" s="133"/>
      <c r="AN119" s="131">
        <v>0</v>
      </c>
      <c r="AO119" s="132"/>
      <c r="AP119" s="132"/>
      <c r="AQ119" s="132"/>
      <c r="AR119" s="133"/>
      <c r="AS119" s="131">
        <v>0</v>
      </c>
      <c r="AT119" s="132"/>
      <c r="AU119" s="132"/>
      <c r="AV119" s="132"/>
      <c r="AW119" s="133"/>
      <c r="AX119" s="131">
        <v>0</v>
      </c>
      <c r="AY119" s="132"/>
      <c r="AZ119" s="132"/>
      <c r="BA119" s="133"/>
      <c r="BB119" s="131">
        <f>IF(ISNUMBER(AN119),AN119,0)+IF(ISNUMBER(AS119),AS119,0)</f>
        <v>0</v>
      </c>
      <c r="BC119" s="132"/>
      <c r="BD119" s="132"/>
      <c r="BE119" s="132"/>
      <c r="BF119" s="133"/>
      <c r="BG119" s="131">
        <v>0</v>
      </c>
      <c r="BH119" s="132"/>
      <c r="BI119" s="132"/>
      <c r="BJ119" s="132"/>
      <c r="BK119" s="133"/>
      <c r="BL119" s="131">
        <v>0</v>
      </c>
      <c r="BM119" s="132"/>
      <c r="BN119" s="132"/>
      <c r="BO119" s="132"/>
      <c r="BP119" s="133"/>
      <c r="BQ119" s="131">
        <v>0</v>
      </c>
      <c r="BR119" s="132"/>
      <c r="BS119" s="132"/>
      <c r="BT119" s="133"/>
      <c r="BU119" s="131">
        <f>IF(ISNUMBER(BG119),BG119,0)+IF(ISNUMBER(BL119),BL119,0)</f>
        <v>0</v>
      </c>
      <c r="BV119" s="132"/>
      <c r="BW119" s="132"/>
      <c r="BX119" s="132"/>
      <c r="BY119" s="133"/>
    </row>
    <row r="120" spans="1:77" s="107" customFormat="1" ht="39.6" customHeight="1" x14ac:dyDescent="0.25">
      <c r="A120" s="127">
        <v>25</v>
      </c>
      <c r="B120" s="128"/>
      <c r="C120" s="128"/>
      <c r="D120" s="101" t="s">
        <v>612</v>
      </c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3"/>
      <c r="U120" s="131">
        <v>47238.69</v>
      </c>
      <c r="V120" s="132"/>
      <c r="W120" s="132"/>
      <c r="X120" s="132"/>
      <c r="Y120" s="133"/>
      <c r="Z120" s="131">
        <v>0</v>
      </c>
      <c r="AA120" s="132"/>
      <c r="AB120" s="132"/>
      <c r="AC120" s="132"/>
      <c r="AD120" s="133"/>
      <c r="AE120" s="131">
        <v>0</v>
      </c>
      <c r="AF120" s="132"/>
      <c r="AG120" s="132"/>
      <c r="AH120" s="133"/>
      <c r="AI120" s="131">
        <f>IF(ISNUMBER(U120),U120,0)+IF(ISNUMBER(Z120),Z120,0)</f>
        <v>47238.69</v>
      </c>
      <c r="AJ120" s="132"/>
      <c r="AK120" s="132"/>
      <c r="AL120" s="132"/>
      <c r="AM120" s="133"/>
      <c r="AN120" s="131">
        <v>0</v>
      </c>
      <c r="AO120" s="132"/>
      <c r="AP120" s="132"/>
      <c r="AQ120" s="132"/>
      <c r="AR120" s="133"/>
      <c r="AS120" s="131">
        <v>0</v>
      </c>
      <c r="AT120" s="132"/>
      <c r="AU120" s="132"/>
      <c r="AV120" s="132"/>
      <c r="AW120" s="133"/>
      <c r="AX120" s="131">
        <v>0</v>
      </c>
      <c r="AY120" s="132"/>
      <c r="AZ120" s="132"/>
      <c r="BA120" s="133"/>
      <c r="BB120" s="131">
        <f>IF(ISNUMBER(AN120),AN120,0)+IF(ISNUMBER(AS120),AS120,0)</f>
        <v>0</v>
      </c>
      <c r="BC120" s="132"/>
      <c r="BD120" s="132"/>
      <c r="BE120" s="132"/>
      <c r="BF120" s="133"/>
      <c r="BG120" s="131">
        <v>0</v>
      </c>
      <c r="BH120" s="132"/>
      <c r="BI120" s="132"/>
      <c r="BJ120" s="132"/>
      <c r="BK120" s="133"/>
      <c r="BL120" s="131">
        <v>0</v>
      </c>
      <c r="BM120" s="132"/>
      <c r="BN120" s="132"/>
      <c r="BO120" s="132"/>
      <c r="BP120" s="133"/>
      <c r="BQ120" s="131">
        <v>0</v>
      </c>
      <c r="BR120" s="132"/>
      <c r="BS120" s="132"/>
      <c r="BT120" s="133"/>
      <c r="BU120" s="131">
        <f>IF(ISNUMBER(BG120),BG120,0)+IF(ISNUMBER(BL120),BL120,0)</f>
        <v>0</v>
      </c>
      <c r="BV120" s="132"/>
      <c r="BW120" s="132"/>
      <c r="BX120" s="132"/>
      <c r="BY120" s="133"/>
    </row>
    <row r="121" spans="1:77" s="107" customFormat="1" ht="66" customHeight="1" x14ac:dyDescent="0.25">
      <c r="A121" s="127">
        <v>26</v>
      </c>
      <c r="B121" s="128"/>
      <c r="C121" s="128"/>
      <c r="D121" s="101" t="s">
        <v>613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3"/>
      <c r="U121" s="131">
        <v>0</v>
      </c>
      <c r="V121" s="132"/>
      <c r="W121" s="132"/>
      <c r="X121" s="132"/>
      <c r="Y121" s="133"/>
      <c r="Z121" s="131">
        <v>0</v>
      </c>
      <c r="AA121" s="132"/>
      <c r="AB121" s="132"/>
      <c r="AC121" s="132"/>
      <c r="AD121" s="133"/>
      <c r="AE121" s="131">
        <v>0</v>
      </c>
      <c r="AF121" s="132"/>
      <c r="AG121" s="132"/>
      <c r="AH121" s="133"/>
      <c r="AI121" s="131">
        <f>IF(ISNUMBER(U121),U121,0)+IF(ISNUMBER(Z121),Z121,0)</f>
        <v>0</v>
      </c>
      <c r="AJ121" s="132"/>
      <c r="AK121" s="132"/>
      <c r="AL121" s="132"/>
      <c r="AM121" s="133"/>
      <c r="AN121" s="131">
        <v>0</v>
      </c>
      <c r="AO121" s="132"/>
      <c r="AP121" s="132"/>
      <c r="AQ121" s="132"/>
      <c r="AR121" s="133"/>
      <c r="AS121" s="131">
        <v>0</v>
      </c>
      <c r="AT121" s="132"/>
      <c r="AU121" s="132"/>
      <c r="AV121" s="132"/>
      <c r="AW121" s="133"/>
      <c r="AX121" s="131">
        <v>0</v>
      </c>
      <c r="AY121" s="132"/>
      <c r="AZ121" s="132"/>
      <c r="BA121" s="133"/>
      <c r="BB121" s="131">
        <f>IF(ISNUMBER(AN121),AN121,0)+IF(ISNUMBER(AS121),AS121,0)</f>
        <v>0</v>
      </c>
      <c r="BC121" s="132"/>
      <c r="BD121" s="132"/>
      <c r="BE121" s="132"/>
      <c r="BF121" s="133"/>
      <c r="BG121" s="131">
        <v>0</v>
      </c>
      <c r="BH121" s="132"/>
      <c r="BI121" s="132"/>
      <c r="BJ121" s="132"/>
      <c r="BK121" s="133"/>
      <c r="BL121" s="131">
        <v>0</v>
      </c>
      <c r="BM121" s="132"/>
      <c r="BN121" s="132"/>
      <c r="BO121" s="132"/>
      <c r="BP121" s="133"/>
      <c r="BQ121" s="131">
        <v>0</v>
      </c>
      <c r="BR121" s="132"/>
      <c r="BS121" s="132"/>
      <c r="BT121" s="133"/>
      <c r="BU121" s="131">
        <f>IF(ISNUMBER(BG121),BG121,0)+IF(ISNUMBER(BL121),BL121,0)</f>
        <v>0</v>
      </c>
      <c r="BV121" s="132"/>
      <c r="BW121" s="132"/>
      <c r="BX121" s="132"/>
      <c r="BY121" s="133"/>
    </row>
    <row r="122" spans="1:77" s="107" customFormat="1" ht="66" customHeight="1" x14ac:dyDescent="0.25">
      <c r="A122" s="127">
        <v>27</v>
      </c>
      <c r="B122" s="128"/>
      <c r="C122" s="128"/>
      <c r="D122" s="101" t="s">
        <v>614</v>
      </c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3"/>
      <c r="U122" s="131">
        <v>149804.26</v>
      </c>
      <c r="V122" s="132"/>
      <c r="W122" s="132"/>
      <c r="X122" s="132"/>
      <c r="Y122" s="133"/>
      <c r="Z122" s="131">
        <v>0</v>
      </c>
      <c r="AA122" s="132"/>
      <c r="AB122" s="132"/>
      <c r="AC122" s="132"/>
      <c r="AD122" s="133"/>
      <c r="AE122" s="131">
        <v>0</v>
      </c>
      <c r="AF122" s="132"/>
      <c r="AG122" s="132"/>
      <c r="AH122" s="133"/>
      <c r="AI122" s="131">
        <f>IF(ISNUMBER(U122),U122,0)+IF(ISNUMBER(Z122),Z122,0)</f>
        <v>149804.26</v>
      </c>
      <c r="AJ122" s="132"/>
      <c r="AK122" s="132"/>
      <c r="AL122" s="132"/>
      <c r="AM122" s="133"/>
      <c r="AN122" s="131">
        <v>0</v>
      </c>
      <c r="AO122" s="132"/>
      <c r="AP122" s="132"/>
      <c r="AQ122" s="132"/>
      <c r="AR122" s="133"/>
      <c r="AS122" s="131">
        <v>0</v>
      </c>
      <c r="AT122" s="132"/>
      <c r="AU122" s="132"/>
      <c r="AV122" s="132"/>
      <c r="AW122" s="133"/>
      <c r="AX122" s="131">
        <v>0</v>
      </c>
      <c r="AY122" s="132"/>
      <c r="AZ122" s="132"/>
      <c r="BA122" s="133"/>
      <c r="BB122" s="131">
        <f>IF(ISNUMBER(AN122),AN122,0)+IF(ISNUMBER(AS122),AS122,0)</f>
        <v>0</v>
      </c>
      <c r="BC122" s="132"/>
      <c r="BD122" s="132"/>
      <c r="BE122" s="132"/>
      <c r="BF122" s="133"/>
      <c r="BG122" s="131">
        <v>0</v>
      </c>
      <c r="BH122" s="132"/>
      <c r="BI122" s="132"/>
      <c r="BJ122" s="132"/>
      <c r="BK122" s="133"/>
      <c r="BL122" s="131">
        <v>0</v>
      </c>
      <c r="BM122" s="132"/>
      <c r="BN122" s="132"/>
      <c r="BO122" s="132"/>
      <c r="BP122" s="133"/>
      <c r="BQ122" s="131">
        <v>0</v>
      </c>
      <c r="BR122" s="132"/>
      <c r="BS122" s="132"/>
      <c r="BT122" s="133"/>
      <c r="BU122" s="131">
        <f>IF(ISNUMBER(BG122),BG122,0)+IF(ISNUMBER(BL122),BL122,0)</f>
        <v>0</v>
      </c>
      <c r="BV122" s="132"/>
      <c r="BW122" s="132"/>
      <c r="BX122" s="132"/>
      <c r="BY122" s="133"/>
    </row>
    <row r="123" spans="1:77" s="107" customFormat="1" ht="66" customHeight="1" x14ac:dyDescent="0.25">
      <c r="A123" s="127">
        <v>28</v>
      </c>
      <c r="B123" s="128"/>
      <c r="C123" s="128"/>
      <c r="D123" s="101" t="s">
        <v>615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3"/>
      <c r="U123" s="131">
        <v>286221</v>
      </c>
      <c r="V123" s="132"/>
      <c r="W123" s="132"/>
      <c r="X123" s="132"/>
      <c r="Y123" s="133"/>
      <c r="Z123" s="131">
        <v>0</v>
      </c>
      <c r="AA123" s="132"/>
      <c r="AB123" s="132"/>
      <c r="AC123" s="132"/>
      <c r="AD123" s="133"/>
      <c r="AE123" s="131">
        <v>0</v>
      </c>
      <c r="AF123" s="132"/>
      <c r="AG123" s="132"/>
      <c r="AH123" s="133"/>
      <c r="AI123" s="131">
        <f>IF(ISNUMBER(U123),U123,0)+IF(ISNUMBER(Z123),Z123,0)</f>
        <v>286221</v>
      </c>
      <c r="AJ123" s="132"/>
      <c r="AK123" s="132"/>
      <c r="AL123" s="132"/>
      <c r="AM123" s="133"/>
      <c r="AN123" s="131">
        <v>0</v>
      </c>
      <c r="AO123" s="132"/>
      <c r="AP123" s="132"/>
      <c r="AQ123" s="132"/>
      <c r="AR123" s="133"/>
      <c r="AS123" s="131">
        <v>0</v>
      </c>
      <c r="AT123" s="132"/>
      <c r="AU123" s="132"/>
      <c r="AV123" s="132"/>
      <c r="AW123" s="133"/>
      <c r="AX123" s="131">
        <v>0</v>
      </c>
      <c r="AY123" s="132"/>
      <c r="AZ123" s="132"/>
      <c r="BA123" s="133"/>
      <c r="BB123" s="131">
        <f>IF(ISNUMBER(AN123),AN123,0)+IF(ISNUMBER(AS123),AS123,0)</f>
        <v>0</v>
      </c>
      <c r="BC123" s="132"/>
      <c r="BD123" s="132"/>
      <c r="BE123" s="132"/>
      <c r="BF123" s="133"/>
      <c r="BG123" s="131">
        <v>0</v>
      </c>
      <c r="BH123" s="132"/>
      <c r="BI123" s="132"/>
      <c r="BJ123" s="132"/>
      <c r="BK123" s="133"/>
      <c r="BL123" s="131">
        <v>0</v>
      </c>
      <c r="BM123" s="132"/>
      <c r="BN123" s="132"/>
      <c r="BO123" s="132"/>
      <c r="BP123" s="133"/>
      <c r="BQ123" s="131">
        <v>0</v>
      </c>
      <c r="BR123" s="132"/>
      <c r="BS123" s="132"/>
      <c r="BT123" s="133"/>
      <c r="BU123" s="131">
        <f>IF(ISNUMBER(BG123),BG123,0)+IF(ISNUMBER(BL123),BL123,0)</f>
        <v>0</v>
      </c>
      <c r="BV123" s="132"/>
      <c r="BW123" s="132"/>
      <c r="BX123" s="132"/>
      <c r="BY123" s="133"/>
    </row>
    <row r="124" spans="1:77" s="107" customFormat="1" ht="39.6" customHeight="1" x14ac:dyDescent="0.25">
      <c r="A124" s="127">
        <v>29</v>
      </c>
      <c r="B124" s="128"/>
      <c r="C124" s="128"/>
      <c r="D124" s="101" t="s">
        <v>616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3"/>
      <c r="U124" s="131">
        <v>508155.97</v>
      </c>
      <c r="V124" s="132"/>
      <c r="W124" s="132"/>
      <c r="X124" s="132"/>
      <c r="Y124" s="133"/>
      <c r="Z124" s="131">
        <v>0</v>
      </c>
      <c r="AA124" s="132"/>
      <c r="AB124" s="132"/>
      <c r="AC124" s="132"/>
      <c r="AD124" s="133"/>
      <c r="AE124" s="131">
        <v>0</v>
      </c>
      <c r="AF124" s="132"/>
      <c r="AG124" s="132"/>
      <c r="AH124" s="133"/>
      <c r="AI124" s="131">
        <f>IF(ISNUMBER(U124),U124,0)+IF(ISNUMBER(Z124),Z124,0)</f>
        <v>508155.97</v>
      </c>
      <c r="AJ124" s="132"/>
      <c r="AK124" s="132"/>
      <c r="AL124" s="132"/>
      <c r="AM124" s="133"/>
      <c r="AN124" s="131">
        <v>0</v>
      </c>
      <c r="AO124" s="132"/>
      <c r="AP124" s="132"/>
      <c r="AQ124" s="132"/>
      <c r="AR124" s="133"/>
      <c r="AS124" s="131">
        <v>0</v>
      </c>
      <c r="AT124" s="132"/>
      <c r="AU124" s="132"/>
      <c r="AV124" s="132"/>
      <c r="AW124" s="133"/>
      <c r="AX124" s="131">
        <v>0</v>
      </c>
      <c r="AY124" s="132"/>
      <c r="AZ124" s="132"/>
      <c r="BA124" s="133"/>
      <c r="BB124" s="131">
        <f>IF(ISNUMBER(AN124),AN124,0)+IF(ISNUMBER(AS124),AS124,0)</f>
        <v>0</v>
      </c>
      <c r="BC124" s="132"/>
      <c r="BD124" s="132"/>
      <c r="BE124" s="132"/>
      <c r="BF124" s="133"/>
      <c r="BG124" s="131">
        <v>0</v>
      </c>
      <c r="BH124" s="132"/>
      <c r="BI124" s="132"/>
      <c r="BJ124" s="132"/>
      <c r="BK124" s="133"/>
      <c r="BL124" s="131">
        <v>0</v>
      </c>
      <c r="BM124" s="132"/>
      <c r="BN124" s="132"/>
      <c r="BO124" s="132"/>
      <c r="BP124" s="133"/>
      <c r="BQ124" s="131">
        <v>0</v>
      </c>
      <c r="BR124" s="132"/>
      <c r="BS124" s="132"/>
      <c r="BT124" s="133"/>
      <c r="BU124" s="131">
        <f>IF(ISNUMBER(BG124),BG124,0)+IF(ISNUMBER(BL124),BL124,0)</f>
        <v>0</v>
      </c>
      <c r="BV124" s="132"/>
      <c r="BW124" s="132"/>
      <c r="BX124" s="132"/>
      <c r="BY124" s="133"/>
    </row>
    <row r="125" spans="1:77" s="107" customFormat="1" ht="92.4" customHeight="1" x14ac:dyDescent="0.25">
      <c r="A125" s="127">
        <v>30</v>
      </c>
      <c r="B125" s="128"/>
      <c r="C125" s="128"/>
      <c r="D125" s="101" t="s">
        <v>617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3"/>
      <c r="U125" s="131">
        <v>0</v>
      </c>
      <c r="V125" s="132"/>
      <c r="W125" s="132"/>
      <c r="X125" s="132"/>
      <c r="Y125" s="133"/>
      <c r="Z125" s="131">
        <v>0</v>
      </c>
      <c r="AA125" s="132"/>
      <c r="AB125" s="132"/>
      <c r="AC125" s="132"/>
      <c r="AD125" s="133"/>
      <c r="AE125" s="131">
        <v>0</v>
      </c>
      <c r="AF125" s="132"/>
      <c r="AG125" s="132"/>
      <c r="AH125" s="133"/>
      <c r="AI125" s="131">
        <f>IF(ISNUMBER(U125),U125,0)+IF(ISNUMBER(Z125),Z125,0)</f>
        <v>0</v>
      </c>
      <c r="AJ125" s="132"/>
      <c r="AK125" s="132"/>
      <c r="AL125" s="132"/>
      <c r="AM125" s="133"/>
      <c r="AN125" s="131">
        <v>1772</v>
      </c>
      <c r="AO125" s="132"/>
      <c r="AP125" s="132"/>
      <c r="AQ125" s="132"/>
      <c r="AR125" s="133"/>
      <c r="AS125" s="131">
        <v>0</v>
      </c>
      <c r="AT125" s="132"/>
      <c r="AU125" s="132"/>
      <c r="AV125" s="132"/>
      <c r="AW125" s="133"/>
      <c r="AX125" s="131">
        <v>0</v>
      </c>
      <c r="AY125" s="132"/>
      <c r="AZ125" s="132"/>
      <c r="BA125" s="133"/>
      <c r="BB125" s="131">
        <f>IF(ISNUMBER(AN125),AN125,0)+IF(ISNUMBER(AS125),AS125,0)</f>
        <v>1772</v>
      </c>
      <c r="BC125" s="132"/>
      <c r="BD125" s="132"/>
      <c r="BE125" s="132"/>
      <c r="BF125" s="133"/>
      <c r="BG125" s="131">
        <v>0</v>
      </c>
      <c r="BH125" s="132"/>
      <c r="BI125" s="132"/>
      <c r="BJ125" s="132"/>
      <c r="BK125" s="133"/>
      <c r="BL125" s="131">
        <v>0</v>
      </c>
      <c r="BM125" s="132"/>
      <c r="BN125" s="132"/>
      <c r="BO125" s="132"/>
      <c r="BP125" s="133"/>
      <c r="BQ125" s="131">
        <v>0</v>
      </c>
      <c r="BR125" s="132"/>
      <c r="BS125" s="132"/>
      <c r="BT125" s="133"/>
      <c r="BU125" s="131">
        <f>IF(ISNUMBER(BG125),BG125,0)+IF(ISNUMBER(BL125),BL125,0)</f>
        <v>0</v>
      </c>
      <c r="BV125" s="132"/>
      <c r="BW125" s="132"/>
      <c r="BX125" s="132"/>
      <c r="BY125" s="133"/>
    </row>
    <row r="126" spans="1:77" s="107" customFormat="1" ht="52.8" customHeight="1" x14ac:dyDescent="0.25">
      <c r="A126" s="127">
        <v>31</v>
      </c>
      <c r="B126" s="128"/>
      <c r="C126" s="128"/>
      <c r="D126" s="101" t="s">
        <v>618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3"/>
      <c r="U126" s="131">
        <v>183400</v>
      </c>
      <c r="V126" s="132"/>
      <c r="W126" s="132"/>
      <c r="X126" s="132"/>
      <c r="Y126" s="133"/>
      <c r="Z126" s="131">
        <v>0</v>
      </c>
      <c r="AA126" s="132"/>
      <c r="AB126" s="132"/>
      <c r="AC126" s="132"/>
      <c r="AD126" s="133"/>
      <c r="AE126" s="131">
        <v>0</v>
      </c>
      <c r="AF126" s="132"/>
      <c r="AG126" s="132"/>
      <c r="AH126" s="133"/>
      <c r="AI126" s="131">
        <f>IF(ISNUMBER(U126),U126,0)+IF(ISNUMBER(Z126),Z126,0)</f>
        <v>183400</v>
      </c>
      <c r="AJ126" s="132"/>
      <c r="AK126" s="132"/>
      <c r="AL126" s="132"/>
      <c r="AM126" s="133"/>
      <c r="AN126" s="131">
        <v>0</v>
      </c>
      <c r="AO126" s="132"/>
      <c r="AP126" s="132"/>
      <c r="AQ126" s="132"/>
      <c r="AR126" s="133"/>
      <c r="AS126" s="131">
        <v>0</v>
      </c>
      <c r="AT126" s="132"/>
      <c r="AU126" s="132"/>
      <c r="AV126" s="132"/>
      <c r="AW126" s="133"/>
      <c r="AX126" s="131">
        <v>0</v>
      </c>
      <c r="AY126" s="132"/>
      <c r="AZ126" s="132"/>
      <c r="BA126" s="133"/>
      <c r="BB126" s="131">
        <f>IF(ISNUMBER(AN126),AN126,0)+IF(ISNUMBER(AS126),AS126,0)</f>
        <v>0</v>
      </c>
      <c r="BC126" s="132"/>
      <c r="BD126" s="132"/>
      <c r="BE126" s="132"/>
      <c r="BF126" s="133"/>
      <c r="BG126" s="131">
        <v>0</v>
      </c>
      <c r="BH126" s="132"/>
      <c r="BI126" s="132"/>
      <c r="BJ126" s="132"/>
      <c r="BK126" s="133"/>
      <c r="BL126" s="131">
        <v>0</v>
      </c>
      <c r="BM126" s="132"/>
      <c r="BN126" s="132"/>
      <c r="BO126" s="132"/>
      <c r="BP126" s="133"/>
      <c r="BQ126" s="131">
        <v>0</v>
      </c>
      <c r="BR126" s="132"/>
      <c r="BS126" s="132"/>
      <c r="BT126" s="133"/>
      <c r="BU126" s="131">
        <f>IF(ISNUMBER(BG126),BG126,0)+IF(ISNUMBER(BL126),BL126,0)</f>
        <v>0</v>
      </c>
      <c r="BV126" s="132"/>
      <c r="BW126" s="132"/>
      <c r="BX126" s="132"/>
      <c r="BY126" s="133"/>
    </row>
    <row r="127" spans="1:77" s="107" customFormat="1" ht="52.8" customHeight="1" x14ac:dyDescent="0.25">
      <c r="A127" s="127">
        <v>32</v>
      </c>
      <c r="B127" s="128"/>
      <c r="C127" s="128"/>
      <c r="D127" s="101" t="s">
        <v>619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3"/>
      <c r="U127" s="131">
        <v>189900</v>
      </c>
      <c r="V127" s="132"/>
      <c r="W127" s="132"/>
      <c r="X127" s="132"/>
      <c r="Y127" s="133"/>
      <c r="Z127" s="131">
        <v>0</v>
      </c>
      <c r="AA127" s="132"/>
      <c r="AB127" s="132"/>
      <c r="AC127" s="132"/>
      <c r="AD127" s="133"/>
      <c r="AE127" s="131">
        <v>0</v>
      </c>
      <c r="AF127" s="132"/>
      <c r="AG127" s="132"/>
      <c r="AH127" s="133"/>
      <c r="AI127" s="131">
        <f>IF(ISNUMBER(U127),U127,0)+IF(ISNUMBER(Z127),Z127,0)</f>
        <v>189900</v>
      </c>
      <c r="AJ127" s="132"/>
      <c r="AK127" s="132"/>
      <c r="AL127" s="132"/>
      <c r="AM127" s="133"/>
      <c r="AN127" s="131">
        <v>0</v>
      </c>
      <c r="AO127" s="132"/>
      <c r="AP127" s="132"/>
      <c r="AQ127" s="132"/>
      <c r="AR127" s="133"/>
      <c r="AS127" s="131">
        <v>0</v>
      </c>
      <c r="AT127" s="132"/>
      <c r="AU127" s="132"/>
      <c r="AV127" s="132"/>
      <c r="AW127" s="133"/>
      <c r="AX127" s="131">
        <v>0</v>
      </c>
      <c r="AY127" s="132"/>
      <c r="AZ127" s="132"/>
      <c r="BA127" s="133"/>
      <c r="BB127" s="131">
        <f>IF(ISNUMBER(AN127),AN127,0)+IF(ISNUMBER(AS127),AS127,0)</f>
        <v>0</v>
      </c>
      <c r="BC127" s="132"/>
      <c r="BD127" s="132"/>
      <c r="BE127" s="132"/>
      <c r="BF127" s="133"/>
      <c r="BG127" s="131">
        <v>0</v>
      </c>
      <c r="BH127" s="132"/>
      <c r="BI127" s="132"/>
      <c r="BJ127" s="132"/>
      <c r="BK127" s="133"/>
      <c r="BL127" s="131">
        <v>0</v>
      </c>
      <c r="BM127" s="132"/>
      <c r="BN127" s="132"/>
      <c r="BO127" s="132"/>
      <c r="BP127" s="133"/>
      <c r="BQ127" s="131">
        <v>0</v>
      </c>
      <c r="BR127" s="132"/>
      <c r="BS127" s="132"/>
      <c r="BT127" s="133"/>
      <c r="BU127" s="131">
        <f>IF(ISNUMBER(BG127),BG127,0)+IF(ISNUMBER(BL127),BL127,0)</f>
        <v>0</v>
      </c>
      <c r="BV127" s="132"/>
      <c r="BW127" s="132"/>
      <c r="BX127" s="132"/>
      <c r="BY127" s="133"/>
    </row>
    <row r="128" spans="1:77" s="107" customFormat="1" ht="52.8" customHeight="1" x14ac:dyDescent="0.25">
      <c r="A128" s="127">
        <v>33</v>
      </c>
      <c r="B128" s="128"/>
      <c r="C128" s="128"/>
      <c r="D128" s="101" t="s">
        <v>620</v>
      </c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3"/>
      <c r="U128" s="131">
        <v>0</v>
      </c>
      <c r="V128" s="132"/>
      <c r="W128" s="132"/>
      <c r="X128" s="132"/>
      <c r="Y128" s="133"/>
      <c r="Z128" s="131">
        <v>0</v>
      </c>
      <c r="AA128" s="132"/>
      <c r="AB128" s="132"/>
      <c r="AC128" s="132"/>
      <c r="AD128" s="133"/>
      <c r="AE128" s="131">
        <v>0</v>
      </c>
      <c r="AF128" s="132"/>
      <c r="AG128" s="132"/>
      <c r="AH128" s="133"/>
      <c r="AI128" s="131">
        <f>IF(ISNUMBER(U128),U128,0)+IF(ISNUMBER(Z128),Z128,0)</f>
        <v>0</v>
      </c>
      <c r="AJ128" s="132"/>
      <c r="AK128" s="132"/>
      <c r="AL128" s="132"/>
      <c r="AM128" s="133"/>
      <c r="AN128" s="131">
        <v>17000</v>
      </c>
      <c r="AO128" s="132"/>
      <c r="AP128" s="132"/>
      <c r="AQ128" s="132"/>
      <c r="AR128" s="133"/>
      <c r="AS128" s="131">
        <v>0</v>
      </c>
      <c r="AT128" s="132"/>
      <c r="AU128" s="132"/>
      <c r="AV128" s="132"/>
      <c r="AW128" s="133"/>
      <c r="AX128" s="131">
        <v>0</v>
      </c>
      <c r="AY128" s="132"/>
      <c r="AZ128" s="132"/>
      <c r="BA128" s="133"/>
      <c r="BB128" s="131">
        <f>IF(ISNUMBER(AN128),AN128,0)+IF(ISNUMBER(AS128),AS128,0)</f>
        <v>17000</v>
      </c>
      <c r="BC128" s="132"/>
      <c r="BD128" s="132"/>
      <c r="BE128" s="132"/>
      <c r="BF128" s="133"/>
      <c r="BG128" s="131">
        <v>0</v>
      </c>
      <c r="BH128" s="132"/>
      <c r="BI128" s="132"/>
      <c r="BJ128" s="132"/>
      <c r="BK128" s="133"/>
      <c r="BL128" s="131">
        <v>0</v>
      </c>
      <c r="BM128" s="132"/>
      <c r="BN128" s="132"/>
      <c r="BO128" s="132"/>
      <c r="BP128" s="133"/>
      <c r="BQ128" s="131">
        <v>0</v>
      </c>
      <c r="BR128" s="132"/>
      <c r="BS128" s="132"/>
      <c r="BT128" s="133"/>
      <c r="BU128" s="131">
        <f>IF(ISNUMBER(BG128),BG128,0)+IF(ISNUMBER(BL128),BL128,0)</f>
        <v>0</v>
      </c>
      <c r="BV128" s="132"/>
      <c r="BW128" s="132"/>
      <c r="BX128" s="132"/>
      <c r="BY128" s="133"/>
    </row>
    <row r="129" spans="1:77" s="107" customFormat="1" ht="52.8" customHeight="1" x14ac:dyDescent="0.25">
      <c r="A129" s="127">
        <v>34</v>
      </c>
      <c r="B129" s="128"/>
      <c r="C129" s="128"/>
      <c r="D129" s="101" t="s">
        <v>621</v>
      </c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3"/>
      <c r="U129" s="131">
        <v>0</v>
      </c>
      <c r="V129" s="132"/>
      <c r="W129" s="132"/>
      <c r="X129" s="132"/>
      <c r="Y129" s="133"/>
      <c r="Z129" s="131">
        <v>0</v>
      </c>
      <c r="AA129" s="132"/>
      <c r="AB129" s="132"/>
      <c r="AC129" s="132"/>
      <c r="AD129" s="133"/>
      <c r="AE129" s="131">
        <v>0</v>
      </c>
      <c r="AF129" s="132"/>
      <c r="AG129" s="132"/>
      <c r="AH129" s="133"/>
      <c r="AI129" s="131">
        <f>IF(ISNUMBER(U129),U129,0)+IF(ISNUMBER(Z129),Z129,0)</f>
        <v>0</v>
      </c>
      <c r="AJ129" s="132"/>
      <c r="AK129" s="132"/>
      <c r="AL129" s="132"/>
      <c r="AM129" s="133"/>
      <c r="AN129" s="131">
        <v>10800</v>
      </c>
      <c r="AO129" s="132"/>
      <c r="AP129" s="132"/>
      <c r="AQ129" s="132"/>
      <c r="AR129" s="133"/>
      <c r="AS129" s="131">
        <v>0</v>
      </c>
      <c r="AT129" s="132"/>
      <c r="AU129" s="132"/>
      <c r="AV129" s="132"/>
      <c r="AW129" s="133"/>
      <c r="AX129" s="131">
        <v>0</v>
      </c>
      <c r="AY129" s="132"/>
      <c r="AZ129" s="132"/>
      <c r="BA129" s="133"/>
      <c r="BB129" s="131">
        <f>IF(ISNUMBER(AN129),AN129,0)+IF(ISNUMBER(AS129),AS129,0)</f>
        <v>10800</v>
      </c>
      <c r="BC129" s="132"/>
      <c r="BD129" s="132"/>
      <c r="BE129" s="132"/>
      <c r="BF129" s="133"/>
      <c r="BG129" s="131">
        <v>0</v>
      </c>
      <c r="BH129" s="132"/>
      <c r="BI129" s="132"/>
      <c r="BJ129" s="132"/>
      <c r="BK129" s="133"/>
      <c r="BL129" s="131">
        <v>0</v>
      </c>
      <c r="BM129" s="132"/>
      <c r="BN129" s="132"/>
      <c r="BO129" s="132"/>
      <c r="BP129" s="133"/>
      <c r="BQ129" s="131">
        <v>0</v>
      </c>
      <c r="BR129" s="132"/>
      <c r="BS129" s="132"/>
      <c r="BT129" s="133"/>
      <c r="BU129" s="131">
        <f>IF(ISNUMBER(BG129),BG129,0)+IF(ISNUMBER(BL129),BL129,0)</f>
        <v>0</v>
      </c>
      <c r="BV129" s="132"/>
      <c r="BW129" s="132"/>
      <c r="BX129" s="132"/>
      <c r="BY129" s="133"/>
    </row>
    <row r="130" spans="1:77" s="107" customFormat="1" ht="52.8" customHeight="1" x14ac:dyDescent="0.25">
      <c r="A130" s="127">
        <v>35</v>
      </c>
      <c r="B130" s="128"/>
      <c r="C130" s="128"/>
      <c r="D130" s="101" t="s">
        <v>622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3"/>
      <c r="U130" s="131">
        <v>0</v>
      </c>
      <c r="V130" s="132"/>
      <c r="W130" s="132"/>
      <c r="X130" s="132"/>
      <c r="Y130" s="133"/>
      <c r="Z130" s="131">
        <v>0</v>
      </c>
      <c r="AA130" s="132"/>
      <c r="AB130" s="132"/>
      <c r="AC130" s="132"/>
      <c r="AD130" s="133"/>
      <c r="AE130" s="131">
        <v>0</v>
      </c>
      <c r="AF130" s="132"/>
      <c r="AG130" s="132"/>
      <c r="AH130" s="133"/>
      <c r="AI130" s="131">
        <f>IF(ISNUMBER(U130),U130,0)+IF(ISNUMBER(Z130),Z130,0)</f>
        <v>0</v>
      </c>
      <c r="AJ130" s="132"/>
      <c r="AK130" s="132"/>
      <c r="AL130" s="132"/>
      <c r="AM130" s="133"/>
      <c r="AN130" s="131">
        <v>17905</v>
      </c>
      <c r="AO130" s="132"/>
      <c r="AP130" s="132"/>
      <c r="AQ130" s="132"/>
      <c r="AR130" s="133"/>
      <c r="AS130" s="131">
        <v>0</v>
      </c>
      <c r="AT130" s="132"/>
      <c r="AU130" s="132"/>
      <c r="AV130" s="132"/>
      <c r="AW130" s="133"/>
      <c r="AX130" s="131">
        <v>0</v>
      </c>
      <c r="AY130" s="132"/>
      <c r="AZ130" s="132"/>
      <c r="BA130" s="133"/>
      <c r="BB130" s="131">
        <f>IF(ISNUMBER(AN130),AN130,0)+IF(ISNUMBER(AS130),AS130,0)</f>
        <v>17905</v>
      </c>
      <c r="BC130" s="132"/>
      <c r="BD130" s="132"/>
      <c r="BE130" s="132"/>
      <c r="BF130" s="133"/>
      <c r="BG130" s="131">
        <v>0</v>
      </c>
      <c r="BH130" s="132"/>
      <c r="BI130" s="132"/>
      <c r="BJ130" s="132"/>
      <c r="BK130" s="133"/>
      <c r="BL130" s="131">
        <v>0</v>
      </c>
      <c r="BM130" s="132"/>
      <c r="BN130" s="132"/>
      <c r="BO130" s="132"/>
      <c r="BP130" s="133"/>
      <c r="BQ130" s="131">
        <v>0</v>
      </c>
      <c r="BR130" s="132"/>
      <c r="BS130" s="132"/>
      <c r="BT130" s="133"/>
      <c r="BU130" s="131">
        <f>IF(ISNUMBER(BG130),BG130,0)+IF(ISNUMBER(BL130),BL130,0)</f>
        <v>0</v>
      </c>
      <c r="BV130" s="132"/>
      <c r="BW130" s="132"/>
      <c r="BX130" s="132"/>
      <c r="BY130" s="133"/>
    </row>
    <row r="131" spans="1:77" s="107" customFormat="1" ht="39.6" customHeight="1" x14ac:dyDescent="0.25">
      <c r="A131" s="127">
        <v>36</v>
      </c>
      <c r="B131" s="128"/>
      <c r="C131" s="128"/>
      <c r="D131" s="101" t="s">
        <v>623</v>
      </c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3"/>
      <c r="U131" s="131">
        <v>0</v>
      </c>
      <c r="V131" s="132"/>
      <c r="W131" s="132"/>
      <c r="X131" s="132"/>
      <c r="Y131" s="133"/>
      <c r="Z131" s="131">
        <v>0</v>
      </c>
      <c r="AA131" s="132"/>
      <c r="AB131" s="132"/>
      <c r="AC131" s="132"/>
      <c r="AD131" s="133"/>
      <c r="AE131" s="131">
        <v>0</v>
      </c>
      <c r="AF131" s="132"/>
      <c r="AG131" s="132"/>
      <c r="AH131" s="133"/>
      <c r="AI131" s="131">
        <f>IF(ISNUMBER(U131),U131,0)+IF(ISNUMBER(Z131),Z131,0)</f>
        <v>0</v>
      </c>
      <c r="AJ131" s="132"/>
      <c r="AK131" s="132"/>
      <c r="AL131" s="132"/>
      <c r="AM131" s="133"/>
      <c r="AN131" s="131">
        <v>0</v>
      </c>
      <c r="AO131" s="132"/>
      <c r="AP131" s="132"/>
      <c r="AQ131" s="132"/>
      <c r="AR131" s="133"/>
      <c r="AS131" s="131">
        <v>0</v>
      </c>
      <c r="AT131" s="132"/>
      <c r="AU131" s="132"/>
      <c r="AV131" s="132"/>
      <c r="AW131" s="133"/>
      <c r="AX131" s="131">
        <v>0</v>
      </c>
      <c r="AY131" s="132"/>
      <c r="AZ131" s="132"/>
      <c r="BA131" s="133"/>
      <c r="BB131" s="131">
        <f>IF(ISNUMBER(AN131),AN131,0)+IF(ISNUMBER(AS131),AS131,0)</f>
        <v>0</v>
      </c>
      <c r="BC131" s="132"/>
      <c r="BD131" s="132"/>
      <c r="BE131" s="132"/>
      <c r="BF131" s="133"/>
      <c r="BG131" s="131">
        <v>0</v>
      </c>
      <c r="BH131" s="132"/>
      <c r="BI131" s="132"/>
      <c r="BJ131" s="132"/>
      <c r="BK131" s="133"/>
      <c r="BL131" s="131">
        <v>0</v>
      </c>
      <c r="BM131" s="132"/>
      <c r="BN131" s="132"/>
      <c r="BO131" s="132"/>
      <c r="BP131" s="133"/>
      <c r="BQ131" s="131">
        <v>0</v>
      </c>
      <c r="BR131" s="132"/>
      <c r="BS131" s="132"/>
      <c r="BT131" s="133"/>
      <c r="BU131" s="131">
        <f>IF(ISNUMBER(BG131),BG131,0)+IF(ISNUMBER(BL131),BL131,0)</f>
        <v>0</v>
      </c>
      <c r="BV131" s="132"/>
      <c r="BW131" s="132"/>
      <c r="BX131" s="132"/>
      <c r="BY131" s="133"/>
    </row>
    <row r="132" spans="1:77" s="107" customFormat="1" ht="39.6" customHeight="1" x14ac:dyDescent="0.25">
      <c r="A132" s="127">
        <v>37</v>
      </c>
      <c r="B132" s="128"/>
      <c r="C132" s="128"/>
      <c r="D132" s="101" t="s">
        <v>624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3"/>
      <c r="U132" s="131">
        <v>0</v>
      </c>
      <c r="V132" s="132"/>
      <c r="W132" s="132"/>
      <c r="X132" s="132"/>
      <c r="Y132" s="133"/>
      <c r="Z132" s="131">
        <v>0</v>
      </c>
      <c r="AA132" s="132"/>
      <c r="AB132" s="132"/>
      <c r="AC132" s="132"/>
      <c r="AD132" s="133"/>
      <c r="AE132" s="131">
        <v>0</v>
      </c>
      <c r="AF132" s="132"/>
      <c r="AG132" s="132"/>
      <c r="AH132" s="133"/>
      <c r="AI132" s="131">
        <f>IF(ISNUMBER(U132),U132,0)+IF(ISNUMBER(Z132),Z132,0)</f>
        <v>0</v>
      </c>
      <c r="AJ132" s="132"/>
      <c r="AK132" s="132"/>
      <c r="AL132" s="132"/>
      <c r="AM132" s="133"/>
      <c r="AN132" s="131">
        <v>135810</v>
      </c>
      <c r="AO132" s="132"/>
      <c r="AP132" s="132"/>
      <c r="AQ132" s="132"/>
      <c r="AR132" s="133"/>
      <c r="AS132" s="131">
        <v>0</v>
      </c>
      <c r="AT132" s="132"/>
      <c r="AU132" s="132"/>
      <c r="AV132" s="132"/>
      <c r="AW132" s="133"/>
      <c r="AX132" s="131">
        <v>0</v>
      </c>
      <c r="AY132" s="132"/>
      <c r="AZ132" s="132"/>
      <c r="BA132" s="133"/>
      <c r="BB132" s="131">
        <f>IF(ISNUMBER(AN132),AN132,0)+IF(ISNUMBER(AS132),AS132,0)</f>
        <v>135810</v>
      </c>
      <c r="BC132" s="132"/>
      <c r="BD132" s="132"/>
      <c r="BE132" s="132"/>
      <c r="BF132" s="133"/>
      <c r="BG132" s="131">
        <v>0</v>
      </c>
      <c r="BH132" s="132"/>
      <c r="BI132" s="132"/>
      <c r="BJ132" s="132"/>
      <c r="BK132" s="133"/>
      <c r="BL132" s="131">
        <v>0</v>
      </c>
      <c r="BM132" s="132"/>
      <c r="BN132" s="132"/>
      <c r="BO132" s="132"/>
      <c r="BP132" s="133"/>
      <c r="BQ132" s="131">
        <v>0</v>
      </c>
      <c r="BR132" s="132"/>
      <c r="BS132" s="132"/>
      <c r="BT132" s="133"/>
      <c r="BU132" s="131">
        <f>IF(ISNUMBER(BG132),BG132,0)+IF(ISNUMBER(BL132),BL132,0)</f>
        <v>0</v>
      </c>
      <c r="BV132" s="132"/>
      <c r="BW132" s="132"/>
      <c r="BX132" s="132"/>
      <c r="BY132" s="133"/>
    </row>
    <row r="133" spans="1:77" s="107" customFormat="1" ht="39.6" customHeight="1" x14ac:dyDescent="0.25">
      <c r="A133" s="127">
        <v>38</v>
      </c>
      <c r="B133" s="128"/>
      <c r="C133" s="128"/>
      <c r="D133" s="101" t="s">
        <v>625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3"/>
      <c r="U133" s="131">
        <v>0</v>
      </c>
      <c r="V133" s="132"/>
      <c r="W133" s="132"/>
      <c r="X133" s="132"/>
      <c r="Y133" s="133"/>
      <c r="Z133" s="131">
        <v>0</v>
      </c>
      <c r="AA133" s="132"/>
      <c r="AB133" s="132"/>
      <c r="AC133" s="132"/>
      <c r="AD133" s="133"/>
      <c r="AE133" s="131">
        <v>0</v>
      </c>
      <c r="AF133" s="132"/>
      <c r="AG133" s="132"/>
      <c r="AH133" s="133"/>
      <c r="AI133" s="131">
        <f>IF(ISNUMBER(U133),U133,0)+IF(ISNUMBER(Z133),Z133,0)</f>
        <v>0</v>
      </c>
      <c r="AJ133" s="132"/>
      <c r="AK133" s="132"/>
      <c r="AL133" s="132"/>
      <c r="AM133" s="133"/>
      <c r="AN133" s="131">
        <v>90000</v>
      </c>
      <c r="AO133" s="132"/>
      <c r="AP133" s="132"/>
      <c r="AQ133" s="132"/>
      <c r="AR133" s="133"/>
      <c r="AS133" s="131">
        <v>0</v>
      </c>
      <c r="AT133" s="132"/>
      <c r="AU133" s="132"/>
      <c r="AV133" s="132"/>
      <c r="AW133" s="133"/>
      <c r="AX133" s="131">
        <v>0</v>
      </c>
      <c r="AY133" s="132"/>
      <c r="AZ133" s="132"/>
      <c r="BA133" s="133"/>
      <c r="BB133" s="131">
        <f>IF(ISNUMBER(AN133),AN133,0)+IF(ISNUMBER(AS133),AS133,0)</f>
        <v>90000</v>
      </c>
      <c r="BC133" s="132"/>
      <c r="BD133" s="132"/>
      <c r="BE133" s="132"/>
      <c r="BF133" s="133"/>
      <c r="BG133" s="131">
        <v>0</v>
      </c>
      <c r="BH133" s="132"/>
      <c r="BI133" s="132"/>
      <c r="BJ133" s="132"/>
      <c r="BK133" s="133"/>
      <c r="BL133" s="131">
        <v>0</v>
      </c>
      <c r="BM133" s="132"/>
      <c r="BN133" s="132"/>
      <c r="BO133" s="132"/>
      <c r="BP133" s="133"/>
      <c r="BQ133" s="131">
        <v>0</v>
      </c>
      <c r="BR133" s="132"/>
      <c r="BS133" s="132"/>
      <c r="BT133" s="133"/>
      <c r="BU133" s="131">
        <f>IF(ISNUMBER(BG133),BG133,0)+IF(ISNUMBER(BL133),BL133,0)</f>
        <v>0</v>
      </c>
      <c r="BV133" s="132"/>
      <c r="BW133" s="132"/>
      <c r="BX133" s="132"/>
      <c r="BY133" s="133"/>
    </row>
    <row r="134" spans="1:77" s="107" customFormat="1" ht="79.2" customHeight="1" x14ac:dyDescent="0.25">
      <c r="A134" s="127">
        <v>39</v>
      </c>
      <c r="B134" s="128"/>
      <c r="C134" s="128"/>
      <c r="D134" s="101" t="s">
        <v>626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3"/>
      <c r="U134" s="131">
        <v>99900</v>
      </c>
      <c r="V134" s="132"/>
      <c r="W134" s="132"/>
      <c r="X134" s="132"/>
      <c r="Y134" s="133"/>
      <c r="Z134" s="131">
        <v>0</v>
      </c>
      <c r="AA134" s="132"/>
      <c r="AB134" s="132"/>
      <c r="AC134" s="132"/>
      <c r="AD134" s="133"/>
      <c r="AE134" s="131">
        <v>0</v>
      </c>
      <c r="AF134" s="132"/>
      <c r="AG134" s="132"/>
      <c r="AH134" s="133"/>
      <c r="AI134" s="131">
        <f>IF(ISNUMBER(U134),U134,0)+IF(ISNUMBER(Z134),Z134,0)</f>
        <v>99900</v>
      </c>
      <c r="AJ134" s="132"/>
      <c r="AK134" s="132"/>
      <c r="AL134" s="132"/>
      <c r="AM134" s="133"/>
      <c r="AN134" s="131">
        <v>0</v>
      </c>
      <c r="AO134" s="132"/>
      <c r="AP134" s="132"/>
      <c r="AQ134" s="132"/>
      <c r="AR134" s="133"/>
      <c r="AS134" s="131">
        <v>0</v>
      </c>
      <c r="AT134" s="132"/>
      <c r="AU134" s="132"/>
      <c r="AV134" s="132"/>
      <c r="AW134" s="133"/>
      <c r="AX134" s="131">
        <v>0</v>
      </c>
      <c r="AY134" s="132"/>
      <c r="AZ134" s="132"/>
      <c r="BA134" s="133"/>
      <c r="BB134" s="131">
        <f>IF(ISNUMBER(AN134),AN134,0)+IF(ISNUMBER(AS134),AS134,0)</f>
        <v>0</v>
      </c>
      <c r="BC134" s="132"/>
      <c r="BD134" s="132"/>
      <c r="BE134" s="132"/>
      <c r="BF134" s="133"/>
      <c r="BG134" s="131">
        <v>0</v>
      </c>
      <c r="BH134" s="132"/>
      <c r="BI134" s="132"/>
      <c r="BJ134" s="132"/>
      <c r="BK134" s="133"/>
      <c r="BL134" s="131">
        <v>0</v>
      </c>
      <c r="BM134" s="132"/>
      <c r="BN134" s="132"/>
      <c r="BO134" s="132"/>
      <c r="BP134" s="133"/>
      <c r="BQ134" s="131">
        <v>0</v>
      </c>
      <c r="BR134" s="132"/>
      <c r="BS134" s="132"/>
      <c r="BT134" s="133"/>
      <c r="BU134" s="131">
        <f>IF(ISNUMBER(BG134),BG134,0)+IF(ISNUMBER(BL134),BL134,0)</f>
        <v>0</v>
      </c>
      <c r="BV134" s="132"/>
      <c r="BW134" s="132"/>
      <c r="BX134" s="132"/>
      <c r="BY134" s="133"/>
    </row>
    <row r="135" spans="1:77" s="107" customFormat="1" ht="52.8" customHeight="1" x14ac:dyDescent="0.25">
      <c r="A135" s="127">
        <v>40</v>
      </c>
      <c r="B135" s="128"/>
      <c r="C135" s="128"/>
      <c r="D135" s="101" t="s">
        <v>627</v>
      </c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3"/>
      <c r="U135" s="131">
        <v>0</v>
      </c>
      <c r="V135" s="132"/>
      <c r="W135" s="132"/>
      <c r="X135" s="132"/>
      <c r="Y135" s="133"/>
      <c r="Z135" s="131">
        <v>0</v>
      </c>
      <c r="AA135" s="132"/>
      <c r="AB135" s="132"/>
      <c r="AC135" s="132"/>
      <c r="AD135" s="133"/>
      <c r="AE135" s="131">
        <v>0</v>
      </c>
      <c r="AF135" s="132"/>
      <c r="AG135" s="132"/>
      <c r="AH135" s="133"/>
      <c r="AI135" s="131">
        <f>IF(ISNUMBER(U135),U135,0)+IF(ISNUMBER(Z135),Z135,0)</f>
        <v>0</v>
      </c>
      <c r="AJ135" s="132"/>
      <c r="AK135" s="132"/>
      <c r="AL135" s="132"/>
      <c r="AM135" s="133"/>
      <c r="AN135" s="131">
        <v>58095</v>
      </c>
      <c r="AO135" s="132"/>
      <c r="AP135" s="132"/>
      <c r="AQ135" s="132"/>
      <c r="AR135" s="133"/>
      <c r="AS135" s="131">
        <v>0</v>
      </c>
      <c r="AT135" s="132"/>
      <c r="AU135" s="132"/>
      <c r="AV135" s="132"/>
      <c r="AW135" s="133"/>
      <c r="AX135" s="131">
        <v>0</v>
      </c>
      <c r="AY135" s="132"/>
      <c r="AZ135" s="132"/>
      <c r="BA135" s="133"/>
      <c r="BB135" s="131">
        <f>IF(ISNUMBER(AN135),AN135,0)+IF(ISNUMBER(AS135),AS135,0)</f>
        <v>58095</v>
      </c>
      <c r="BC135" s="132"/>
      <c r="BD135" s="132"/>
      <c r="BE135" s="132"/>
      <c r="BF135" s="133"/>
      <c r="BG135" s="131">
        <v>0</v>
      </c>
      <c r="BH135" s="132"/>
      <c r="BI135" s="132"/>
      <c r="BJ135" s="132"/>
      <c r="BK135" s="133"/>
      <c r="BL135" s="131">
        <v>0</v>
      </c>
      <c r="BM135" s="132"/>
      <c r="BN135" s="132"/>
      <c r="BO135" s="132"/>
      <c r="BP135" s="133"/>
      <c r="BQ135" s="131">
        <v>0</v>
      </c>
      <c r="BR135" s="132"/>
      <c r="BS135" s="132"/>
      <c r="BT135" s="133"/>
      <c r="BU135" s="131">
        <f>IF(ISNUMBER(BG135),BG135,0)+IF(ISNUMBER(BL135),BL135,0)</f>
        <v>0</v>
      </c>
      <c r="BV135" s="132"/>
      <c r="BW135" s="132"/>
      <c r="BX135" s="132"/>
      <c r="BY135" s="133"/>
    </row>
    <row r="136" spans="1:77" s="107" customFormat="1" ht="66" customHeight="1" x14ac:dyDescent="0.25">
      <c r="A136" s="127">
        <v>41</v>
      </c>
      <c r="B136" s="128"/>
      <c r="C136" s="128"/>
      <c r="D136" s="101" t="s">
        <v>628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3"/>
      <c r="U136" s="131">
        <v>0</v>
      </c>
      <c r="V136" s="132"/>
      <c r="W136" s="132"/>
      <c r="X136" s="132"/>
      <c r="Y136" s="133"/>
      <c r="Z136" s="131">
        <v>0</v>
      </c>
      <c r="AA136" s="132"/>
      <c r="AB136" s="132"/>
      <c r="AC136" s="132"/>
      <c r="AD136" s="133"/>
      <c r="AE136" s="131">
        <v>0</v>
      </c>
      <c r="AF136" s="132"/>
      <c r="AG136" s="132"/>
      <c r="AH136" s="133"/>
      <c r="AI136" s="131">
        <f>IF(ISNUMBER(U136),U136,0)+IF(ISNUMBER(Z136),Z136,0)</f>
        <v>0</v>
      </c>
      <c r="AJ136" s="132"/>
      <c r="AK136" s="132"/>
      <c r="AL136" s="132"/>
      <c r="AM136" s="133"/>
      <c r="AN136" s="131">
        <v>29000</v>
      </c>
      <c r="AO136" s="132"/>
      <c r="AP136" s="132"/>
      <c r="AQ136" s="132"/>
      <c r="AR136" s="133"/>
      <c r="AS136" s="131">
        <v>0</v>
      </c>
      <c r="AT136" s="132"/>
      <c r="AU136" s="132"/>
      <c r="AV136" s="132"/>
      <c r="AW136" s="133"/>
      <c r="AX136" s="131">
        <v>0</v>
      </c>
      <c r="AY136" s="132"/>
      <c r="AZ136" s="132"/>
      <c r="BA136" s="133"/>
      <c r="BB136" s="131">
        <f>IF(ISNUMBER(AN136),AN136,0)+IF(ISNUMBER(AS136),AS136,0)</f>
        <v>29000</v>
      </c>
      <c r="BC136" s="132"/>
      <c r="BD136" s="132"/>
      <c r="BE136" s="132"/>
      <c r="BF136" s="133"/>
      <c r="BG136" s="131">
        <v>0</v>
      </c>
      <c r="BH136" s="132"/>
      <c r="BI136" s="132"/>
      <c r="BJ136" s="132"/>
      <c r="BK136" s="133"/>
      <c r="BL136" s="131">
        <v>0</v>
      </c>
      <c r="BM136" s="132"/>
      <c r="BN136" s="132"/>
      <c r="BO136" s="132"/>
      <c r="BP136" s="133"/>
      <c r="BQ136" s="131">
        <v>0</v>
      </c>
      <c r="BR136" s="132"/>
      <c r="BS136" s="132"/>
      <c r="BT136" s="133"/>
      <c r="BU136" s="131">
        <f>IF(ISNUMBER(BG136),BG136,0)+IF(ISNUMBER(BL136),BL136,0)</f>
        <v>0</v>
      </c>
      <c r="BV136" s="132"/>
      <c r="BW136" s="132"/>
      <c r="BX136" s="132"/>
      <c r="BY136" s="133"/>
    </row>
    <row r="137" spans="1:77" s="107" customFormat="1" ht="39.6" customHeight="1" x14ac:dyDescent="0.25">
      <c r="A137" s="127">
        <v>42</v>
      </c>
      <c r="B137" s="128"/>
      <c r="C137" s="128"/>
      <c r="D137" s="101" t="s">
        <v>629</v>
      </c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3"/>
      <c r="U137" s="131">
        <v>0</v>
      </c>
      <c r="V137" s="132"/>
      <c r="W137" s="132"/>
      <c r="X137" s="132"/>
      <c r="Y137" s="133"/>
      <c r="Z137" s="131">
        <v>0</v>
      </c>
      <c r="AA137" s="132"/>
      <c r="AB137" s="132"/>
      <c r="AC137" s="132"/>
      <c r="AD137" s="133"/>
      <c r="AE137" s="131">
        <v>0</v>
      </c>
      <c r="AF137" s="132"/>
      <c r="AG137" s="132"/>
      <c r="AH137" s="133"/>
      <c r="AI137" s="131">
        <f>IF(ISNUMBER(U137),U137,0)+IF(ISNUMBER(Z137),Z137,0)</f>
        <v>0</v>
      </c>
      <c r="AJ137" s="132"/>
      <c r="AK137" s="132"/>
      <c r="AL137" s="132"/>
      <c r="AM137" s="133"/>
      <c r="AN137" s="131">
        <v>32000</v>
      </c>
      <c r="AO137" s="132"/>
      <c r="AP137" s="132"/>
      <c r="AQ137" s="132"/>
      <c r="AR137" s="133"/>
      <c r="AS137" s="131">
        <v>0</v>
      </c>
      <c r="AT137" s="132"/>
      <c r="AU137" s="132"/>
      <c r="AV137" s="132"/>
      <c r="AW137" s="133"/>
      <c r="AX137" s="131">
        <v>0</v>
      </c>
      <c r="AY137" s="132"/>
      <c r="AZ137" s="132"/>
      <c r="BA137" s="133"/>
      <c r="BB137" s="131">
        <f>IF(ISNUMBER(AN137),AN137,0)+IF(ISNUMBER(AS137),AS137,0)</f>
        <v>32000</v>
      </c>
      <c r="BC137" s="132"/>
      <c r="BD137" s="132"/>
      <c r="BE137" s="132"/>
      <c r="BF137" s="133"/>
      <c r="BG137" s="131">
        <v>0</v>
      </c>
      <c r="BH137" s="132"/>
      <c r="BI137" s="132"/>
      <c r="BJ137" s="132"/>
      <c r="BK137" s="133"/>
      <c r="BL137" s="131">
        <v>0</v>
      </c>
      <c r="BM137" s="132"/>
      <c r="BN137" s="132"/>
      <c r="BO137" s="132"/>
      <c r="BP137" s="133"/>
      <c r="BQ137" s="131">
        <v>0</v>
      </c>
      <c r="BR137" s="132"/>
      <c r="BS137" s="132"/>
      <c r="BT137" s="133"/>
      <c r="BU137" s="131">
        <f>IF(ISNUMBER(BG137),BG137,0)+IF(ISNUMBER(BL137),BL137,0)</f>
        <v>0</v>
      </c>
      <c r="BV137" s="132"/>
      <c r="BW137" s="132"/>
      <c r="BX137" s="132"/>
      <c r="BY137" s="133"/>
    </row>
    <row r="138" spans="1:77" s="107" customFormat="1" ht="66" customHeight="1" x14ac:dyDescent="0.25">
      <c r="A138" s="127">
        <v>43</v>
      </c>
      <c r="B138" s="128"/>
      <c r="C138" s="128"/>
      <c r="D138" s="101" t="s">
        <v>630</v>
      </c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3"/>
      <c r="U138" s="131">
        <v>30000</v>
      </c>
      <c r="V138" s="132"/>
      <c r="W138" s="132"/>
      <c r="X138" s="132"/>
      <c r="Y138" s="133"/>
      <c r="Z138" s="131">
        <v>0</v>
      </c>
      <c r="AA138" s="132"/>
      <c r="AB138" s="132"/>
      <c r="AC138" s="132"/>
      <c r="AD138" s="133"/>
      <c r="AE138" s="131">
        <v>0</v>
      </c>
      <c r="AF138" s="132"/>
      <c r="AG138" s="132"/>
      <c r="AH138" s="133"/>
      <c r="AI138" s="131">
        <f>IF(ISNUMBER(U138),U138,0)+IF(ISNUMBER(Z138),Z138,0)</f>
        <v>30000</v>
      </c>
      <c r="AJ138" s="132"/>
      <c r="AK138" s="132"/>
      <c r="AL138" s="132"/>
      <c r="AM138" s="133"/>
      <c r="AN138" s="131">
        <v>0</v>
      </c>
      <c r="AO138" s="132"/>
      <c r="AP138" s="132"/>
      <c r="AQ138" s="132"/>
      <c r="AR138" s="133"/>
      <c r="AS138" s="131">
        <v>0</v>
      </c>
      <c r="AT138" s="132"/>
      <c r="AU138" s="132"/>
      <c r="AV138" s="132"/>
      <c r="AW138" s="133"/>
      <c r="AX138" s="131">
        <v>0</v>
      </c>
      <c r="AY138" s="132"/>
      <c r="AZ138" s="132"/>
      <c r="BA138" s="133"/>
      <c r="BB138" s="131">
        <f>IF(ISNUMBER(AN138),AN138,0)+IF(ISNUMBER(AS138),AS138,0)</f>
        <v>0</v>
      </c>
      <c r="BC138" s="132"/>
      <c r="BD138" s="132"/>
      <c r="BE138" s="132"/>
      <c r="BF138" s="133"/>
      <c r="BG138" s="131">
        <v>0</v>
      </c>
      <c r="BH138" s="132"/>
      <c r="BI138" s="132"/>
      <c r="BJ138" s="132"/>
      <c r="BK138" s="133"/>
      <c r="BL138" s="131">
        <v>0</v>
      </c>
      <c r="BM138" s="132"/>
      <c r="BN138" s="132"/>
      <c r="BO138" s="132"/>
      <c r="BP138" s="133"/>
      <c r="BQ138" s="131">
        <v>0</v>
      </c>
      <c r="BR138" s="132"/>
      <c r="BS138" s="132"/>
      <c r="BT138" s="133"/>
      <c r="BU138" s="131">
        <f>IF(ISNUMBER(BG138),BG138,0)+IF(ISNUMBER(BL138),BL138,0)</f>
        <v>0</v>
      </c>
      <c r="BV138" s="132"/>
      <c r="BW138" s="132"/>
      <c r="BX138" s="132"/>
      <c r="BY138" s="133"/>
    </row>
    <row r="139" spans="1:77" s="107" customFormat="1" ht="66" customHeight="1" x14ac:dyDescent="0.25">
      <c r="A139" s="127">
        <v>44</v>
      </c>
      <c r="B139" s="128"/>
      <c r="C139" s="128"/>
      <c r="D139" s="101" t="s">
        <v>631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3"/>
      <c r="U139" s="131">
        <v>0</v>
      </c>
      <c r="V139" s="132"/>
      <c r="W139" s="132"/>
      <c r="X139" s="132"/>
      <c r="Y139" s="133"/>
      <c r="Z139" s="131">
        <v>0</v>
      </c>
      <c r="AA139" s="132"/>
      <c r="AB139" s="132"/>
      <c r="AC139" s="132"/>
      <c r="AD139" s="133"/>
      <c r="AE139" s="131">
        <v>0</v>
      </c>
      <c r="AF139" s="132"/>
      <c r="AG139" s="132"/>
      <c r="AH139" s="133"/>
      <c r="AI139" s="131">
        <f>IF(ISNUMBER(U139),U139,0)+IF(ISNUMBER(Z139),Z139,0)</f>
        <v>0</v>
      </c>
      <c r="AJ139" s="132"/>
      <c r="AK139" s="132"/>
      <c r="AL139" s="132"/>
      <c r="AM139" s="133"/>
      <c r="AN139" s="131">
        <v>155000</v>
      </c>
      <c r="AO139" s="132"/>
      <c r="AP139" s="132"/>
      <c r="AQ139" s="132"/>
      <c r="AR139" s="133"/>
      <c r="AS139" s="131">
        <v>0</v>
      </c>
      <c r="AT139" s="132"/>
      <c r="AU139" s="132"/>
      <c r="AV139" s="132"/>
      <c r="AW139" s="133"/>
      <c r="AX139" s="131">
        <v>0</v>
      </c>
      <c r="AY139" s="132"/>
      <c r="AZ139" s="132"/>
      <c r="BA139" s="133"/>
      <c r="BB139" s="131">
        <f>IF(ISNUMBER(AN139),AN139,0)+IF(ISNUMBER(AS139),AS139,0)</f>
        <v>155000</v>
      </c>
      <c r="BC139" s="132"/>
      <c r="BD139" s="132"/>
      <c r="BE139" s="132"/>
      <c r="BF139" s="133"/>
      <c r="BG139" s="131">
        <v>0</v>
      </c>
      <c r="BH139" s="132"/>
      <c r="BI139" s="132"/>
      <c r="BJ139" s="132"/>
      <c r="BK139" s="133"/>
      <c r="BL139" s="131">
        <v>0</v>
      </c>
      <c r="BM139" s="132"/>
      <c r="BN139" s="132"/>
      <c r="BO139" s="132"/>
      <c r="BP139" s="133"/>
      <c r="BQ139" s="131">
        <v>0</v>
      </c>
      <c r="BR139" s="132"/>
      <c r="BS139" s="132"/>
      <c r="BT139" s="133"/>
      <c r="BU139" s="131">
        <f>IF(ISNUMBER(BG139),BG139,0)+IF(ISNUMBER(BL139),BL139,0)</f>
        <v>0</v>
      </c>
      <c r="BV139" s="132"/>
      <c r="BW139" s="132"/>
      <c r="BX139" s="132"/>
      <c r="BY139" s="133"/>
    </row>
    <row r="140" spans="1:77" s="107" customFormat="1" ht="39.6" customHeight="1" x14ac:dyDescent="0.25">
      <c r="A140" s="127">
        <v>45</v>
      </c>
      <c r="B140" s="128"/>
      <c r="C140" s="128"/>
      <c r="D140" s="101" t="s">
        <v>632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3"/>
      <c r="U140" s="131">
        <v>1368310</v>
      </c>
      <c r="V140" s="132"/>
      <c r="W140" s="132"/>
      <c r="X140" s="132"/>
      <c r="Y140" s="133"/>
      <c r="Z140" s="131">
        <v>0</v>
      </c>
      <c r="AA140" s="132"/>
      <c r="AB140" s="132"/>
      <c r="AC140" s="132"/>
      <c r="AD140" s="133"/>
      <c r="AE140" s="131">
        <v>0</v>
      </c>
      <c r="AF140" s="132"/>
      <c r="AG140" s="132"/>
      <c r="AH140" s="133"/>
      <c r="AI140" s="131">
        <f>IF(ISNUMBER(U140),U140,0)+IF(ISNUMBER(Z140),Z140,0)</f>
        <v>1368310</v>
      </c>
      <c r="AJ140" s="132"/>
      <c r="AK140" s="132"/>
      <c r="AL140" s="132"/>
      <c r="AM140" s="133"/>
      <c r="AN140" s="131">
        <v>0</v>
      </c>
      <c r="AO140" s="132"/>
      <c r="AP140" s="132"/>
      <c r="AQ140" s="132"/>
      <c r="AR140" s="133"/>
      <c r="AS140" s="131">
        <v>0</v>
      </c>
      <c r="AT140" s="132"/>
      <c r="AU140" s="132"/>
      <c r="AV140" s="132"/>
      <c r="AW140" s="133"/>
      <c r="AX140" s="131">
        <v>0</v>
      </c>
      <c r="AY140" s="132"/>
      <c r="AZ140" s="132"/>
      <c r="BA140" s="133"/>
      <c r="BB140" s="131">
        <f>IF(ISNUMBER(AN140),AN140,0)+IF(ISNUMBER(AS140),AS140,0)</f>
        <v>0</v>
      </c>
      <c r="BC140" s="132"/>
      <c r="BD140" s="132"/>
      <c r="BE140" s="132"/>
      <c r="BF140" s="133"/>
      <c r="BG140" s="131">
        <v>0</v>
      </c>
      <c r="BH140" s="132"/>
      <c r="BI140" s="132"/>
      <c r="BJ140" s="132"/>
      <c r="BK140" s="133"/>
      <c r="BL140" s="131">
        <v>0</v>
      </c>
      <c r="BM140" s="132"/>
      <c r="BN140" s="132"/>
      <c r="BO140" s="132"/>
      <c r="BP140" s="133"/>
      <c r="BQ140" s="131">
        <v>0</v>
      </c>
      <c r="BR140" s="132"/>
      <c r="BS140" s="132"/>
      <c r="BT140" s="133"/>
      <c r="BU140" s="131">
        <f>IF(ISNUMBER(BG140),BG140,0)+IF(ISNUMBER(BL140),BL140,0)</f>
        <v>0</v>
      </c>
      <c r="BV140" s="132"/>
      <c r="BW140" s="132"/>
      <c r="BX140" s="132"/>
      <c r="BY140" s="133"/>
    </row>
    <row r="141" spans="1:77" s="107" customFormat="1" ht="79.2" customHeight="1" x14ac:dyDescent="0.25">
      <c r="A141" s="127">
        <v>46</v>
      </c>
      <c r="B141" s="128"/>
      <c r="C141" s="128"/>
      <c r="D141" s="101" t="s">
        <v>633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3"/>
      <c r="U141" s="131">
        <v>20000</v>
      </c>
      <c r="V141" s="132"/>
      <c r="W141" s="132"/>
      <c r="X141" s="132"/>
      <c r="Y141" s="133"/>
      <c r="Z141" s="131">
        <v>0</v>
      </c>
      <c r="AA141" s="132"/>
      <c r="AB141" s="132"/>
      <c r="AC141" s="132"/>
      <c r="AD141" s="133"/>
      <c r="AE141" s="131">
        <v>0</v>
      </c>
      <c r="AF141" s="132"/>
      <c r="AG141" s="132"/>
      <c r="AH141" s="133"/>
      <c r="AI141" s="131">
        <f>IF(ISNUMBER(U141),U141,0)+IF(ISNUMBER(Z141),Z141,0)</f>
        <v>20000</v>
      </c>
      <c r="AJ141" s="132"/>
      <c r="AK141" s="132"/>
      <c r="AL141" s="132"/>
      <c r="AM141" s="133"/>
      <c r="AN141" s="131">
        <v>0</v>
      </c>
      <c r="AO141" s="132"/>
      <c r="AP141" s="132"/>
      <c r="AQ141" s="132"/>
      <c r="AR141" s="133"/>
      <c r="AS141" s="131">
        <v>0</v>
      </c>
      <c r="AT141" s="132"/>
      <c r="AU141" s="132"/>
      <c r="AV141" s="132"/>
      <c r="AW141" s="133"/>
      <c r="AX141" s="131">
        <v>0</v>
      </c>
      <c r="AY141" s="132"/>
      <c r="AZ141" s="132"/>
      <c r="BA141" s="133"/>
      <c r="BB141" s="131">
        <f>IF(ISNUMBER(AN141),AN141,0)+IF(ISNUMBER(AS141),AS141,0)</f>
        <v>0</v>
      </c>
      <c r="BC141" s="132"/>
      <c r="BD141" s="132"/>
      <c r="BE141" s="132"/>
      <c r="BF141" s="133"/>
      <c r="BG141" s="131">
        <v>0</v>
      </c>
      <c r="BH141" s="132"/>
      <c r="BI141" s="132"/>
      <c r="BJ141" s="132"/>
      <c r="BK141" s="133"/>
      <c r="BL141" s="131">
        <v>0</v>
      </c>
      <c r="BM141" s="132"/>
      <c r="BN141" s="132"/>
      <c r="BO141" s="132"/>
      <c r="BP141" s="133"/>
      <c r="BQ141" s="131">
        <v>0</v>
      </c>
      <c r="BR141" s="132"/>
      <c r="BS141" s="132"/>
      <c r="BT141" s="133"/>
      <c r="BU141" s="131">
        <f>IF(ISNUMBER(BG141),BG141,0)+IF(ISNUMBER(BL141),BL141,0)</f>
        <v>0</v>
      </c>
      <c r="BV141" s="132"/>
      <c r="BW141" s="132"/>
      <c r="BX141" s="132"/>
      <c r="BY141" s="133"/>
    </row>
    <row r="142" spans="1:77" s="107" customFormat="1" ht="66" customHeight="1" x14ac:dyDescent="0.25">
      <c r="A142" s="127">
        <v>47</v>
      </c>
      <c r="B142" s="128"/>
      <c r="C142" s="128"/>
      <c r="D142" s="101" t="s">
        <v>634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3"/>
      <c r="U142" s="131">
        <v>199000</v>
      </c>
      <c r="V142" s="132"/>
      <c r="W142" s="132"/>
      <c r="X142" s="132"/>
      <c r="Y142" s="133"/>
      <c r="Z142" s="131">
        <v>0</v>
      </c>
      <c r="AA142" s="132"/>
      <c r="AB142" s="132"/>
      <c r="AC142" s="132"/>
      <c r="AD142" s="133"/>
      <c r="AE142" s="131">
        <v>0</v>
      </c>
      <c r="AF142" s="132"/>
      <c r="AG142" s="132"/>
      <c r="AH142" s="133"/>
      <c r="AI142" s="131">
        <f>IF(ISNUMBER(U142),U142,0)+IF(ISNUMBER(Z142),Z142,0)</f>
        <v>199000</v>
      </c>
      <c r="AJ142" s="132"/>
      <c r="AK142" s="132"/>
      <c r="AL142" s="132"/>
      <c r="AM142" s="133"/>
      <c r="AN142" s="131">
        <v>0</v>
      </c>
      <c r="AO142" s="132"/>
      <c r="AP142" s="132"/>
      <c r="AQ142" s="132"/>
      <c r="AR142" s="133"/>
      <c r="AS142" s="131">
        <v>0</v>
      </c>
      <c r="AT142" s="132"/>
      <c r="AU142" s="132"/>
      <c r="AV142" s="132"/>
      <c r="AW142" s="133"/>
      <c r="AX142" s="131">
        <v>0</v>
      </c>
      <c r="AY142" s="132"/>
      <c r="AZ142" s="132"/>
      <c r="BA142" s="133"/>
      <c r="BB142" s="131">
        <f>IF(ISNUMBER(AN142),AN142,0)+IF(ISNUMBER(AS142),AS142,0)</f>
        <v>0</v>
      </c>
      <c r="BC142" s="132"/>
      <c r="BD142" s="132"/>
      <c r="BE142" s="132"/>
      <c r="BF142" s="133"/>
      <c r="BG142" s="131">
        <v>0</v>
      </c>
      <c r="BH142" s="132"/>
      <c r="BI142" s="132"/>
      <c r="BJ142" s="132"/>
      <c r="BK142" s="133"/>
      <c r="BL142" s="131">
        <v>0</v>
      </c>
      <c r="BM142" s="132"/>
      <c r="BN142" s="132"/>
      <c r="BO142" s="132"/>
      <c r="BP142" s="133"/>
      <c r="BQ142" s="131">
        <v>0</v>
      </c>
      <c r="BR142" s="132"/>
      <c r="BS142" s="132"/>
      <c r="BT142" s="133"/>
      <c r="BU142" s="131">
        <f>IF(ISNUMBER(BG142),BG142,0)+IF(ISNUMBER(BL142),BL142,0)</f>
        <v>0</v>
      </c>
      <c r="BV142" s="132"/>
      <c r="BW142" s="132"/>
      <c r="BX142" s="132"/>
      <c r="BY142" s="133"/>
    </row>
    <row r="143" spans="1:77" s="107" customFormat="1" ht="79.2" customHeight="1" x14ac:dyDescent="0.25">
      <c r="A143" s="127">
        <v>48</v>
      </c>
      <c r="B143" s="128"/>
      <c r="C143" s="128"/>
      <c r="D143" s="101" t="s">
        <v>635</v>
      </c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3"/>
      <c r="U143" s="131">
        <v>199000</v>
      </c>
      <c r="V143" s="132"/>
      <c r="W143" s="132"/>
      <c r="X143" s="132"/>
      <c r="Y143" s="133"/>
      <c r="Z143" s="131">
        <v>0</v>
      </c>
      <c r="AA143" s="132"/>
      <c r="AB143" s="132"/>
      <c r="AC143" s="132"/>
      <c r="AD143" s="133"/>
      <c r="AE143" s="131">
        <v>0</v>
      </c>
      <c r="AF143" s="132"/>
      <c r="AG143" s="132"/>
      <c r="AH143" s="133"/>
      <c r="AI143" s="131">
        <f>IF(ISNUMBER(U143),U143,0)+IF(ISNUMBER(Z143),Z143,0)</f>
        <v>199000</v>
      </c>
      <c r="AJ143" s="132"/>
      <c r="AK143" s="132"/>
      <c r="AL143" s="132"/>
      <c r="AM143" s="133"/>
      <c r="AN143" s="131">
        <v>0</v>
      </c>
      <c r="AO143" s="132"/>
      <c r="AP143" s="132"/>
      <c r="AQ143" s="132"/>
      <c r="AR143" s="133"/>
      <c r="AS143" s="131">
        <v>0</v>
      </c>
      <c r="AT143" s="132"/>
      <c r="AU143" s="132"/>
      <c r="AV143" s="132"/>
      <c r="AW143" s="133"/>
      <c r="AX143" s="131">
        <v>0</v>
      </c>
      <c r="AY143" s="132"/>
      <c r="AZ143" s="132"/>
      <c r="BA143" s="133"/>
      <c r="BB143" s="131">
        <f>IF(ISNUMBER(AN143),AN143,0)+IF(ISNUMBER(AS143),AS143,0)</f>
        <v>0</v>
      </c>
      <c r="BC143" s="132"/>
      <c r="BD143" s="132"/>
      <c r="BE143" s="132"/>
      <c r="BF143" s="133"/>
      <c r="BG143" s="131">
        <v>0</v>
      </c>
      <c r="BH143" s="132"/>
      <c r="BI143" s="132"/>
      <c r="BJ143" s="132"/>
      <c r="BK143" s="133"/>
      <c r="BL143" s="131">
        <v>0</v>
      </c>
      <c r="BM143" s="132"/>
      <c r="BN143" s="132"/>
      <c r="BO143" s="132"/>
      <c r="BP143" s="133"/>
      <c r="BQ143" s="131">
        <v>0</v>
      </c>
      <c r="BR143" s="132"/>
      <c r="BS143" s="132"/>
      <c r="BT143" s="133"/>
      <c r="BU143" s="131">
        <f>IF(ISNUMBER(BG143),BG143,0)+IF(ISNUMBER(BL143),BL143,0)</f>
        <v>0</v>
      </c>
      <c r="BV143" s="132"/>
      <c r="BW143" s="132"/>
      <c r="BX143" s="132"/>
      <c r="BY143" s="133"/>
    </row>
    <row r="144" spans="1:77" s="107" customFormat="1" ht="79.2" customHeight="1" x14ac:dyDescent="0.25">
      <c r="A144" s="127">
        <v>49</v>
      </c>
      <c r="B144" s="128"/>
      <c r="C144" s="128"/>
      <c r="D144" s="101" t="s">
        <v>636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3"/>
      <c r="U144" s="131">
        <v>6800000</v>
      </c>
      <c r="V144" s="132"/>
      <c r="W144" s="132"/>
      <c r="X144" s="132"/>
      <c r="Y144" s="133"/>
      <c r="Z144" s="131">
        <v>0</v>
      </c>
      <c r="AA144" s="132"/>
      <c r="AB144" s="132"/>
      <c r="AC144" s="132"/>
      <c r="AD144" s="133"/>
      <c r="AE144" s="131">
        <v>0</v>
      </c>
      <c r="AF144" s="132"/>
      <c r="AG144" s="132"/>
      <c r="AH144" s="133"/>
      <c r="AI144" s="131">
        <f>IF(ISNUMBER(U144),U144,0)+IF(ISNUMBER(Z144),Z144,0)</f>
        <v>6800000</v>
      </c>
      <c r="AJ144" s="132"/>
      <c r="AK144" s="132"/>
      <c r="AL144" s="132"/>
      <c r="AM144" s="133"/>
      <c r="AN144" s="131">
        <v>0</v>
      </c>
      <c r="AO144" s="132"/>
      <c r="AP144" s="132"/>
      <c r="AQ144" s="132"/>
      <c r="AR144" s="133"/>
      <c r="AS144" s="131">
        <v>0</v>
      </c>
      <c r="AT144" s="132"/>
      <c r="AU144" s="132"/>
      <c r="AV144" s="132"/>
      <c r="AW144" s="133"/>
      <c r="AX144" s="131">
        <v>0</v>
      </c>
      <c r="AY144" s="132"/>
      <c r="AZ144" s="132"/>
      <c r="BA144" s="133"/>
      <c r="BB144" s="131">
        <f>IF(ISNUMBER(AN144),AN144,0)+IF(ISNUMBER(AS144),AS144,0)</f>
        <v>0</v>
      </c>
      <c r="BC144" s="132"/>
      <c r="BD144" s="132"/>
      <c r="BE144" s="132"/>
      <c r="BF144" s="133"/>
      <c r="BG144" s="131">
        <v>0</v>
      </c>
      <c r="BH144" s="132"/>
      <c r="BI144" s="132"/>
      <c r="BJ144" s="132"/>
      <c r="BK144" s="133"/>
      <c r="BL144" s="131">
        <v>0</v>
      </c>
      <c r="BM144" s="132"/>
      <c r="BN144" s="132"/>
      <c r="BO144" s="132"/>
      <c r="BP144" s="133"/>
      <c r="BQ144" s="131">
        <v>0</v>
      </c>
      <c r="BR144" s="132"/>
      <c r="BS144" s="132"/>
      <c r="BT144" s="133"/>
      <c r="BU144" s="131">
        <f>IF(ISNUMBER(BG144),BG144,0)+IF(ISNUMBER(BL144),BL144,0)</f>
        <v>0</v>
      </c>
      <c r="BV144" s="132"/>
      <c r="BW144" s="132"/>
      <c r="BX144" s="132"/>
      <c r="BY144" s="133"/>
    </row>
    <row r="145" spans="1:77" s="107" customFormat="1" ht="79.2" customHeight="1" x14ac:dyDescent="0.25">
      <c r="A145" s="127">
        <v>50</v>
      </c>
      <c r="B145" s="128"/>
      <c r="C145" s="128"/>
      <c r="D145" s="101" t="s">
        <v>637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3"/>
      <c r="U145" s="131">
        <v>1414000</v>
      </c>
      <c r="V145" s="132"/>
      <c r="W145" s="132"/>
      <c r="X145" s="132"/>
      <c r="Y145" s="133"/>
      <c r="Z145" s="131">
        <v>0</v>
      </c>
      <c r="AA145" s="132"/>
      <c r="AB145" s="132"/>
      <c r="AC145" s="132"/>
      <c r="AD145" s="133"/>
      <c r="AE145" s="131">
        <v>0</v>
      </c>
      <c r="AF145" s="132"/>
      <c r="AG145" s="132"/>
      <c r="AH145" s="133"/>
      <c r="AI145" s="131">
        <f>IF(ISNUMBER(U145),U145,0)+IF(ISNUMBER(Z145),Z145,0)</f>
        <v>1414000</v>
      </c>
      <c r="AJ145" s="132"/>
      <c r="AK145" s="132"/>
      <c r="AL145" s="132"/>
      <c r="AM145" s="133"/>
      <c r="AN145" s="131">
        <v>0</v>
      </c>
      <c r="AO145" s="132"/>
      <c r="AP145" s="132"/>
      <c r="AQ145" s="132"/>
      <c r="AR145" s="133"/>
      <c r="AS145" s="131">
        <v>0</v>
      </c>
      <c r="AT145" s="132"/>
      <c r="AU145" s="132"/>
      <c r="AV145" s="132"/>
      <c r="AW145" s="133"/>
      <c r="AX145" s="131">
        <v>0</v>
      </c>
      <c r="AY145" s="132"/>
      <c r="AZ145" s="132"/>
      <c r="BA145" s="133"/>
      <c r="BB145" s="131">
        <f>IF(ISNUMBER(AN145),AN145,0)+IF(ISNUMBER(AS145),AS145,0)</f>
        <v>0</v>
      </c>
      <c r="BC145" s="132"/>
      <c r="BD145" s="132"/>
      <c r="BE145" s="132"/>
      <c r="BF145" s="133"/>
      <c r="BG145" s="131">
        <v>0</v>
      </c>
      <c r="BH145" s="132"/>
      <c r="BI145" s="132"/>
      <c r="BJ145" s="132"/>
      <c r="BK145" s="133"/>
      <c r="BL145" s="131">
        <v>0</v>
      </c>
      <c r="BM145" s="132"/>
      <c r="BN145" s="132"/>
      <c r="BO145" s="132"/>
      <c r="BP145" s="133"/>
      <c r="BQ145" s="131">
        <v>0</v>
      </c>
      <c r="BR145" s="132"/>
      <c r="BS145" s="132"/>
      <c r="BT145" s="133"/>
      <c r="BU145" s="131">
        <f>IF(ISNUMBER(BG145),BG145,0)+IF(ISNUMBER(BL145),BL145,0)</f>
        <v>0</v>
      </c>
      <c r="BV145" s="132"/>
      <c r="BW145" s="132"/>
      <c r="BX145" s="132"/>
      <c r="BY145" s="133"/>
    </row>
    <row r="146" spans="1:77" s="107" customFormat="1" ht="79.2" customHeight="1" x14ac:dyDescent="0.25">
      <c r="A146" s="127">
        <v>51</v>
      </c>
      <c r="B146" s="128"/>
      <c r="C146" s="128"/>
      <c r="D146" s="101" t="s">
        <v>638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3"/>
      <c r="U146" s="131">
        <v>7599854.54</v>
      </c>
      <c r="V146" s="132"/>
      <c r="W146" s="132"/>
      <c r="X146" s="132"/>
      <c r="Y146" s="133"/>
      <c r="Z146" s="131">
        <v>0</v>
      </c>
      <c r="AA146" s="132"/>
      <c r="AB146" s="132"/>
      <c r="AC146" s="132"/>
      <c r="AD146" s="133"/>
      <c r="AE146" s="131">
        <v>0</v>
      </c>
      <c r="AF146" s="132"/>
      <c r="AG146" s="132"/>
      <c r="AH146" s="133"/>
      <c r="AI146" s="131">
        <f>IF(ISNUMBER(U146),U146,0)+IF(ISNUMBER(Z146),Z146,0)</f>
        <v>7599854.54</v>
      </c>
      <c r="AJ146" s="132"/>
      <c r="AK146" s="132"/>
      <c r="AL146" s="132"/>
      <c r="AM146" s="133"/>
      <c r="AN146" s="131">
        <v>0</v>
      </c>
      <c r="AO146" s="132"/>
      <c r="AP146" s="132"/>
      <c r="AQ146" s="132"/>
      <c r="AR146" s="133"/>
      <c r="AS146" s="131">
        <v>0</v>
      </c>
      <c r="AT146" s="132"/>
      <c r="AU146" s="132"/>
      <c r="AV146" s="132"/>
      <c r="AW146" s="133"/>
      <c r="AX146" s="131">
        <v>0</v>
      </c>
      <c r="AY146" s="132"/>
      <c r="AZ146" s="132"/>
      <c r="BA146" s="133"/>
      <c r="BB146" s="131">
        <f>IF(ISNUMBER(AN146),AN146,0)+IF(ISNUMBER(AS146),AS146,0)</f>
        <v>0</v>
      </c>
      <c r="BC146" s="132"/>
      <c r="BD146" s="132"/>
      <c r="BE146" s="132"/>
      <c r="BF146" s="133"/>
      <c r="BG146" s="131">
        <v>0</v>
      </c>
      <c r="BH146" s="132"/>
      <c r="BI146" s="132"/>
      <c r="BJ146" s="132"/>
      <c r="BK146" s="133"/>
      <c r="BL146" s="131">
        <v>0</v>
      </c>
      <c r="BM146" s="132"/>
      <c r="BN146" s="132"/>
      <c r="BO146" s="132"/>
      <c r="BP146" s="133"/>
      <c r="BQ146" s="131">
        <v>0</v>
      </c>
      <c r="BR146" s="132"/>
      <c r="BS146" s="132"/>
      <c r="BT146" s="133"/>
      <c r="BU146" s="131">
        <f>IF(ISNUMBER(BG146),BG146,0)+IF(ISNUMBER(BL146),BL146,0)</f>
        <v>0</v>
      </c>
      <c r="BV146" s="132"/>
      <c r="BW146" s="132"/>
      <c r="BX146" s="132"/>
      <c r="BY146" s="133"/>
    </row>
    <row r="147" spans="1:77" s="107" customFormat="1" ht="79.2" customHeight="1" x14ac:dyDescent="0.25">
      <c r="A147" s="127">
        <v>52</v>
      </c>
      <c r="B147" s="128"/>
      <c r="C147" s="128"/>
      <c r="D147" s="101" t="s">
        <v>639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3"/>
      <c r="U147" s="131">
        <v>549330</v>
      </c>
      <c r="V147" s="132"/>
      <c r="W147" s="132"/>
      <c r="X147" s="132"/>
      <c r="Y147" s="133"/>
      <c r="Z147" s="131">
        <v>0</v>
      </c>
      <c r="AA147" s="132"/>
      <c r="AB147" s="132"/>
      <c r="AC147" s="132"/>
      <c r="AD147" s="133"/>
      <c r="AE147" s="131">
        <v>0</v>
      </c>
      <c r="AF147" s="132"/>
      <c r="AG147" s="132"/>
      <c r="AH147" s="133"/>
      <c r="AI147" s="131">
        <f>IF(ISNUMBER(U147),U147,0)+IF(ISNUMBER(Z147),Z147,0)</f>
        <v>549330</v>
      </c>
      <c r="AJ147" s="132"/>
      <c r="AK147" s="132"/>
      <c r="AL147" s="132"/>
      <c r="AM147" s="133"/>
      <c r="AN147" s="131">
        <v>0</v>
      </c>
      <c r="AO147" s="132"/>
      <c r="AP147" s="132"/>
      <c r="AQ147" s="132"/>
      <c r="AR147" s="133"/>
      <c r="AS147" s="131">
        <v>0</v>
      </c>
      <c r="AT147" s="132"/>
      <c r="AU147" s="132"/>
      <c r="AV147" s="132"/>
      <c r="AW147" s="133"/>
      <c r="AX147" s="131">
        <v>0</v>
      </c>
      <c r="AY147" s="132"/>
      <c r="AZ147" s="132"/>
      <c r="BA147" s="133"/>
      <c r="BB147" s="131">
        <f>IF(ISNUMBER(AN147),AN147,0)+IF(ISNUMBER(AS147),AS147,0)</f>
        <v>0</v>
      </c>
      <c r="BC147" s="132"/>
      <c r="BD147" s="132"/>
      <c r="BE147" s="132"/>
      <c r="BF147" s="133"/>
      <c r="BG147" s="131">
        <v>0</v>
      </c>
      <c r="BH147" s="132"/>
      <c r="BI147" s="132"/>
      <c r="BJ147" s="132"/>
      <c r="BK147" s="133"/>
      <c r="BL147" s="131">
        <v>0</v>
      </c>
      <c r="BM147" s="132"/>
      <c r="BN147" s="132"/>
      <c r="BO147" s="132"/>
      <c r="BP147" s="133"/>
      <c r="BQ147" s="131">
        <v>0</v>
      </c>
      <c r="BR147" s="132"/>
      <c r="BS147" s="132"/>
      <c r="BT147" s="133"/>
      <c r="BU147" s="131">
        <f>IF(ISNUMBER(BG147),BG147,0)+IF(ISNUMBER(BL147),BL147,0)</f>
        <v>0</v>
      </c>
      <c r="BV147" s="132"/>
      <c r="BW147" s="132"/>
      <c r="BX147" s="132"/>
      <c r="BY147" s="133"/>
    </row>
    <row r="148" spans="1:77" s="107" customFormat="1" ht="79.2" customHeight="1" x14ac:dyDescent="0.25">
      <c r="A148" s="127">
        <v>53</v>
      </c>
      <c r="B148" s="128"/>
      <c r="C148" s="128"/>
      <c r="D148" s="101" t="s">
        <v>640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3"/>
      <c r="U148" s="131">
        <v>1738676</v>
      </c>
      <c r="V148" s="132"/>
      <c r="W148" s="132"/>
      <c r="X148" s="132"/>
      <c r="Y148" s="133"/>
      <c r="Z148" s="131">
        <v>0</v>
      </c>
      <c r="AA148" s="132"/>
      <c r="AB148" s="132"/>
      <c r="AC148" s="132"/>
      <c r="AD148" s="133"/>
      <c r="AE148" s="131">
        <v>0</v>
      </c>
      <c r="AF148" s="132"/>
      <c r="AG148" s="132"/>
      <c r="AH148" s="133"/>
      <c r="AI148" s="131">
        <f>IF(ISNUMBER(U148),U148,0)+IF(ISNUMBER(Z148),Z148,0)</f>
        <v>1738676</v>
      </c>
      <c r="AJ148" s="132"/>
      <c r="AK148" s="132"/>
      <c r="AL148" s="132"/>
      <c r="AM148" s="133"/>
      <c r="AN148" s="131">
        <v>0</v>
      </c>
      <c r="AO148" s="132"/>
      <c r="AP148" s="132"/>
      <c r="AQ148" s="132"/>
      <c r="AR148" s="133"/>
      <c r="AS148" s="131">
        <v>0</v>
      </c>
      <c r="AT148" s="132"/>
      <c r="AU148" s="132"/>
      <c r="AV148" s="132"/>
      <c r="AW148" s="133"/>
      <c r="AX148" s="131">
        <v>0</v>
      </c>
      <c r="AY148" s="132"/>
      <c r="AZ148" s="132"/>
      <c r="BA148" s="133"/>
      <c r="BB148" s="131">
        <f>IF(ISNUMBER(AN148),AN148,0)+IF(ISNUMBER(AS148),AS148,0)</f>
        <v>0</v>
      </c>
      <c r="BC148" s="132"/>
      <c r="BD148" s="132"/>
      <c r="BE148" s="132"/>
      <c r="BF148" s="133"/>
      <c r="BG148" s="131">
        <v>0</v>
      </c>
      <c r="BH148" s="132"/>
      <c r="BI148" s="132"/>
      <c r="BJ148" s="132"/>
      <c r="BK148" s="133"/>
      <c r="BL148" s="131">
        <v>0</v>
      </c>
      <c r="BM148" s="132"/>
      <c r="BN148" s="132"/>
      <c r="BO148" s="132"/>
      <c r="BP148" s="133"/>
      <c r="BQ148" s="131">
        <v>0</v>
      </c>
      <c r="BR148" s="132"/>
      <c r="BS148" s="132"/>
      <c r="BT148" s="133"/>
      <c r="BU148" s="131">
        <f>IF(ISNUMBER(BG148),BG148,0)+IF(ISNUMBER(BL148),BL148,0)</f>
        <v>0</v>
      </c>
      <c r="BV148" s="132"/>
      <c r="BW148" s="132"/>
      <c r="BX148" s="132"/>
      <c r="BY148" s="133"/>
    </row>
    <row r="149" spans="1:77" s="107" customFormat="1" ht="66" customHeight="1" x14ac:dyDescent="0.25">
      <c r="A149" s="127">
        <v>54</v>
      </c>
      <c r="B149" s="128"/>
      <c r="C149" s="128"/>
      <c r="D149" s="101" t="s">
        <v>641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3"/>
      <c r="U149" s="131">
        <v>160000</v>
      </c>
      <c r="V149" s="132"/>
      <c r="W149" s="132"/>
      <c r="X149" s="132"/>
      <c r="Y149" s="133"/>
      <c r="Z149" s="131">
        <v>0</v>
      </c>
      <c r="AA149" s="132"/>
      <c r="AB149" s="132"/>
      <c r="AC149" s="132"/>
      <c r="AD149" s="133"/>
      <c r="AE149" s="131">
        <v>0</v>
      </c>
      <c r="AF149" s="132"/>
      <c r="AG149" s="132"/>
      <c r="AH149" s="133"/>
      <c r="AI149" s="131">
        <f>IF(ISNUMBER(U149),U149,0)+IF(ISNUMBER(Z149),Z149,0)</f>
        <v>160000</v>
      </c>
      <c r="AJ149" s="132"/>
      <c r="AK149" s="132"/>
      <c r="AL149" s="132"/>
      <c r="AM149" s="133"/>
      <c r="AN149" s="131">
        <v>0</v>
      </c>
      <c r="AO149" s="132"/>
      <c r="AP149" s="132"/>
      <c r="AQ149" s="132"/>
      <c r="AR149" s="133"/>
      <c r="AS149" s="131">
        <v>0</v>
      </c>
      <c r="AT149" s="132"/>
      <c r="AU149" s="132"/>
      <c r="AV149" s="132"/>
      <c r="AW149" s="133"/>
      <c r="AX149" s="131">
        <v>0</v>
      </c>
      <c r="AY149" s="132"/>
      <c r="AZ149" s="132"/>
      <c r="BA149" s="133"/>
      <c r="BB149" s="131">
        <f>IF(ISNUMBER(AN149),AN149,0)+IF(ISNUMBER(AS149),AS149,0)</f>
        <v>0</v>
      </c>
      <c r="BC149" s="132"/>
      <c r="BD149" s="132"/>
      <c r="BE149" s="132"/>
      <c r="BF149" s="133"/>
      <c r="BG149" s="131">
        <v>0</v>
      </c>
      <c r="BH149" s="132"/>
      <c r="BI149" s="132"/>
      <c r="BJ149" s="132"/>
      <c r="BK149" s="133"/>
      <c r="BL149" s="131">
        <v>0</v>
      </c>
      <c r="BM149" s="132"/>
      <c r="BN149" s="132"/>
      <c r="BO149" s="132"/>
      <c r="BP149" s="133"/>
      <c r="BQ149" s="131">
        <v>0</v>
      </c>
      <c r="BR149" s="132"/>
      <c r="BS149" s="132"/>
      <c r="BT149" s="133"/>
      <c r="BU149" s="131">
        <f>IF(ISNUMBER(BG149),BG149,0)+IF(ISNUMBER(BL149),BL149,0)</f>
        <v>0</v>
      </c>
      <c r="BV149" s="132"/>
      <c r="BW149" s="132"/>
      <c r="BX149" s="132"/>
      <c r="BY149" s="133"/>
    </row>
    <row r="150" spans="1:77" s="107" customFormat="1" ht="66" customHeight="1" x14ac:dyDescent="0.25">
      <c r="A150" s="127">
        <v>55</v>
      </c>
      <c r="B150" s="128"/>
      <c r="C150" s="128"/>
      <c r="D150" s="101" t="s">
        <v>642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3"/>
      <c r="U150" s="131">
        <v>98026</v>
      </c>
      <c r="V150" s="132"/>
      <c r="W150" s="132"/>
      <c r="X150" s="132"/>
      <c r="Y150" s="133"/>
      <c r="Z150" s="131">
        <v>0</v>
      </c>
      <c r="AA150" s="132"/>
      <c r="AB150" s="132"/>
      <c r="AC150" s="132"/>
      <c r="AD150" s="133"/>
      <c r="AE150" s="131">
        <v>0</v>
      </c>
      <c r="AF150" s="132"/>
      <c r="AG150" s="132"/>
      <c r="AH150" s="133"/>
      <c r="AI150" s="131">
        <f>IF(ISNUMBER(U150),U150,0)+IF(ISNUMBER(Z150),Z150,0)</f>
        <v>98026</v>
      </c>
      <c r="AJ150" s="132"/>
      <c r="AK150" s="132"/>
      <c r="AL150" s="132"/>
      <c r="AM150" s="133"/>
      <c r="AN150" s="131">
        <v>0</v>
      </c>
      <c r="AO150" s="132"/>
      <c r="AP150" s="132"/>
      <c r="AQ150" s="132"/>
      <c r="AR150" s="133"/>
      <c r="AS150" s="131">
        <v>0</v>
      </c>
      <c r="AT150" s="132"/>
      <c r="AU150" s="132"/>
      <c r="AV150" s="132"/>
      <c r="AW150" s="133"/>
      <c r="AX150" s="131">
        <v>0</v>
      </c>
      <c r="AY150" s="132"/>
      <c r="AZ150" s="132"/>
      <c r="BA150" s="133"/>
      <c r="BB150" s="131">
        <f>IF(ISNUMBER(AN150),AN150,0)+IF(ISNUMBER(AS150),AS150,0)</f>
        <v>0</v>
      </c>
      <c r="BC150" s="132"/>
      <c r="BD150" s="132"/>
      <c r="BE150" s="132"/>
      <c r="BF150" s="133"/>
      <c r="BG150" s="131">
        <v>0</v>
      </c>
      <c r="BH150" s="132"/>
      <c r="BI150" s="132"/>
      <c r="BJ150" s="132"/>
      <c r="BK150" s="133"/>
      <c r="BL150" s="131">
        <v>0</v>
      </c>
      <c r="BM150" s="132"/>
      <c r="BN150" s="132"/>
      <c r="BO150" s="132"/>
      <c r="BP150" s="133"/>
      <c r="BQ150" s="131">
        <v>0</v>
      </c>
      <c r="BR150" s="132"/>
      <c r="BS150" s="132"/>
      <c r="BT150" s="133"/>
      <c r="BU150" s="131">
        <f>IF(ISNUMBER(BG150),BG150,0)+IF(ISNUMBER(BL150),BL150,0)</f>
        <v>0</v>
      </c>
      <c r="BV150" s="132"/>
      <c r="BW150" s="132"/>
      <c r="BX150" s="132"/>
      <c r="BY150" s="133"/>
    </row>
    <row r="151" spans="1:77" s="107" customFormat="1" ht="79.2" customHeight="1" x14ac:dyDescent="0.25">
      <c r="A151" s="127">
        <v>56</v>
      </c>
      <c r="B151" s="128"/>
      <c r="C151" s="128"/>
      <c r="D151" s="101" t="s">
        <v>643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3"/>
      <c r="U151" s="131">
        <v>64999.99</v>
      </c>
      <c r="V151" s="132"/>
      <c r="W151" s="132"/>
      <c r="X151" s="132"/>
      <c r="Y151" s="133"/>
      <c r="Z151" s="131">
        <v>0</v>
      </c>
      <c r="AA151" s="132"/>
      <c r="AB151" s="132"/>
      <c r="AC151" s="132"/>
      <c r="AD151" s="133"/>
      <c r="AE151" s="131">
        <v>0</v>
      </c>
      <c r="AF151" s="132"/>
      <c r="AG151" s="132"/>
      <c r="AH151" s="133"/>
      <c r="AI151" s="131">
        <f>IF(ISNUMBER(U151),U151,0)+IF(ISNUMBER(Z151),Z151,0)</f>
        <v>64999.99</v>
      </c>
      <c r="AJ151" s="132"/>
      <c r="AK151" s="132"/>
      <c r="AL151" s="132"/>
      <c r="AM151" s="133"/>
      <c r="AN151" s="131">
        <v>0</v>
      </c>
      <c r="AO151" s="132"/>
      <c r="AP151" s="132"/>
      <c r="AQ151" s="132"/>
      <c r="AR151" s="133"/>
      <c r="AS151" s="131">
        <v>0</v>
      </c>
      <c r="AT151" s="132"/>
      <c r="AU151" s="132"/>
      <c r="AV151" s="132"/>
      <c r="AW151" s="133"/>
      <c r="AX151" s="131">
        <v>0</v>
      </c>
      <c r="AY151" s="132"/>
      <c r="AZ151" s="132"/>
      <c r="BA151" s="133"/>
      <c r="BB151" s="131">
        <f>IF(ISNUMBER(AN151),AN151,0)+IF(ISNUMBER(AS151),AS151,0)</f>
        <v>0</v>
      </c>
      <c r="BC151" s="132"/>
      <c r="BD151" s="132"/>
      <c r="BE151" s="132"/>
      <c r="BF151" s="133"/>
      <c r="BG151" s="131">
        <v>0</v>
      </c>
      <c r="BH151" s="132"/>
      <c r="BI151" s="132"/>
      <c r="BJ151" s="132"/>
      <c r="BK151" s="133"/>
      <c r="BL151" s="131">
        <v>0</v>
      </c>
      <c r="BM151" s="132"/>
      <c r="BN151" s="132"/>
      <c r="BO151" s="132"/>
      <c r="BP151" s="133"/>
      <c r="BQ151" s="131">
        <v>0</v>
      </c>
      <c r="BR151" s="132"/>
      <c r="BS151" s="132"/>
      <c r="BT151" s="133"/>
      <c r="BU151" s="131">
        <f>IF(ISNUMBER(BG151),BG151,0)+IF(ISNUMBER(BL151),BL151,0)</f>
        <v>0</v>
      </c>
      <c r="BV151" s="132"/>
      <c r="BW151" s="132"/>
      <c r="BX151" s="132"/>
      <c r="BY151" s="133"/>
    </row>
    <row r="152" spans="1:77" s="107" customFormat="1" ht="79.2" customHeight="1" x14ac:dyDescent="0.25">
      <c r="A152" s="127">
        <v>57</v>
      </c>
      <c r="B152" s="128"/>
      <c r="C152" s="128"/>
      <c r="D152" s="101" t="s">
        <v>644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3"/>
      <c r="U152" s="131">
        <v>92899.99</v>
      </c>
      <c r="V152" s="132"/>
      <c r="W152" s="132"/>
      <c r="X152" s="132"/>
      <c r="Y152" s="133"/>
      <c r="Z152" s="131">
        <v>0</v>
      </c>
      <c r="AA152" s="132"/>
      <c r="AB152" s="132"/>
      <c r="AC152" s="132"/>
      <c r="AD152" s="133"/>
      <c r="AE152" s="131">
        <v>0</v>
      </c>
      <c r="AF152" s="132"/>
      <c r="AG152" s="132"/>
      <c r="AH152" s="133"/>
      <c r="AI152" s="131">
        <f>IF(ISNUMBER(U152),U152,0)+IF(ISNUMBER(Z152),Z152,0)</f>
        <v>92899.99</v>
      </c>
      <c r="AJ152" s="132"/>
      <c r="AK152" s="132"/>
      <c r="AL152" s="132"/>
      <c r="AM152" s="133"/>
      <c r="AN152" s="131">
        <v>0</v>
      </c>
      <c r="AO152" s="132"/>
      <c r="AP152" s="132"/>
      <c r="AQ152" s="132"/>
      <c r="AR152" s="133"/>
      <c r="AS152" s="131">
        <v>0</v>
      </c>
      <c r="AT152" s="132"/>
      <c r="AU152" s="132"/>
      <c r="AV152" s="132"/>
      <c r="AW152" s="133"/>
      <c r="AX152" s="131">
        <v>0</v>
      </c>
      <c r="AY152" s="132"/>
      <c r="AZ152" s="132"/>
      <c r="BA152" s="133"/>
      <c r="BB152" s="131">
        <f>IF(ISNUMBER(AN152),AN152,0)+IF(ISNUMBER(AS152),AS152,0)</f>
        <v>0</v>
      </c>
      <c r="BC152" s="132"/>
      <c r="BD152" s="132"/>
      <c r="BE152" s="132"/>
      <c r="BF152" s="133"/>
      <c r="BG152" s="131">
        <v>0</v>
      </c>
      <c r="BH152" s="132"/>
      <c r="BI152" s="132"/>
      <c r="BJ152" s="132"/>
      <c r="BK152" s="133"/>
      <c r="BL152" s="131">
        <v>0</v>
      </c>
      <c r="BM152" s="132"/>
      <c r="BN152" s="132"/>
      <c r="BO152" s="132"/>
      <c r="BP152" s="133"/>
      <c r="BQ152" s="131">
        <v>0</v>
      </c>
      <c r="BR152" s="132"/>
      <c r="BS152" s="132"/>
      <c r="BT152" s="133"/>
      <c r="BU152" s="131">
        <f>IF(ISNUMBER(BG152),BG152,0)+IF(ISNUMBER(BL152),BL152,0)</f>
        <v>0</v>
      </c>
      <c r="BV152" s="132"/>
      <c r="BW152" s="132"/>
      <c r="BX152" s="132"/>
      <c r="BY152" s="133"/>
    </row>
    <row r="153" spans="1:77" s="107" customFormat="1" ht="79.2" customHeight="1" x14ac:dyDescent="0.25">
      <c r="A153" s="127">
        <v>58</v>
      </c>
      <c r="B153" s="128"/>
      <c r="C153" s="128"/>
      <c r="D153" s="101" t="s">
        <v>645</v>
      </c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3"/>
      <c r="U153" s="131">
        <v>390000</v>
      </c>
      <c r="V153" s="132"/>
      <c r="W153" s="132"/>
      <c r="X153" s="132"/>
      <c r="Y153" s="133"/>
      <c r="Z153" s="131">
        <v>0</v>
      </c>
      <c r="AA153" s="132"/>
      <c r="AB153" s="132"/>
      <c r="AC153" s="132"/>
      <c r="AD153" s="133"/>
      <c r="AE153" s="131">
        <v>0</v>
      </c>
      <c r="AF153" s="132"/>
      <c r="AG153" s="132"/>
      <c r="AH153" s="133"/>
      <c r="AI153" s="131">
        <f>IF(ISNUMBER(U153),U153,0)+IF(ISNUMBER(Z153),Z153,0)</f>
        <v>390000</v>
      </c>
      <c r="AJ153" s="132"/>
      <c r="AK153" s="132"/>
      <c r="AL153" s="132"/>
      <c r="AM153" s="133"/>
      <c r="AN153" s="131">
        <v>0</v>
      </c>
      <c r="AO153" s="132"/>
      <c r="AP153" s="132"/>
      <c r="AQ153" s="132"/>
      <c r="AR153" s="133"/>
      <c r="AS153" s="131">
        <v>0</v>
      </c>
      <c r="AT153" s="132"/>
      <c r="AU153" s="132"/>
      <c r="AV153" s="132"/>
      <c r="AW153" s="133"/>
      <c r="AX153" s="131">
        <v>0</v>
      </c>
      <c r="AY153" s="132"/>
      <c r="AZ153" s="132"/>
      <c r="BA153" s="133"/>
      <c r="BB153" s="131">
        <f>IF(ISNUMBER(AN153),AN153,0)+IF(ISNUMBER(AS153),AS153,0)</f>
        <v>0</v>
      </c>
      <c r="BC153" s="132"/>
      <c r="BD153" s="132"/>
      <c r="BE153" s="132"/>
      <c r="BF153" s="133"/>
      <c r="BG153" s="131">
        <v>0</v>
      </c>
      <c r="BH153" s="132"/>
      <c r="BI153" s="132"/>
      <c r="BJ153" s="132"/>
      <c r="BK153" s="133"/>
      <c r="BL153" s="131">
        <v>0</v>
      </c>
      <c r="BM153" s="132"/>
      <c r="BN153" s="132"/>
      <c r="BO153" s="132"/>
      <c r="BP153" s="133"/>
      <c r="BQ153" s="131">
        <v>0</v>
      </c>
      <c r="BR153" s="132"/>
      <c r="BS153" s="132"/>
      <c r="BT153" s="133"/>
      <c r="BU153" s="131">
        <f>IF(ISNUMBER(BG153),BG153,0)+IF(ISNUMBER(BL153),BL153,0)</f>
        <v>0</v>
      </c>
      <c r="BV153" s="132"/>
      <c r="BW153" s="132"/>
      <c r="BX153" s="132"/>
      <c r="BY153" s="133"/>
    </row>
    <row r="154" spans="1:77" s="107" customFormat="1" ht="66" customHeight="1" x14ac:dyDescent="0.25">
      <c r="A154" s="127">
        <v>59</v>
      </c>
      <c r="B154" s="128"/>
      <c r="C154" s="128"/>
      <c r="D154" s="101" t="s">
        <v>646</v>
      </c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3"/>
      <c r="U154" s="131">
        <v>1000000</v>
      </c>
      <c r="V154" s="132"/>
      <c r="W154" s="132"/>
      <c r="X154" s="132"/>
      <c r="Y154" s="133"/>
      <c r="Z154" s="131">
        <v>0</v>
      </c>
      <c r="AA154" s="132"/>
      <c r="AB154" s="132"/>
      <c r="AC154" s="132"/>
      <c r="AD154" s="133"/>
      <c r="AE154" s="131">
        <v>0</v>
      </c>
      <c r="AF154" s="132"/>
      <c r="AG154" s="132"/>
      <c r="AH154" s="133"/>
      <c r="AI154" s="131">
        <f>IF(ISNUMBER(U154),U154,0)+IF(ISNUMBER(Z154),Z154,0)</f>
        <v>1000000</v>
      </c>
      <c r="AJ154" s="132"/>
      <c r="AK154" s="132"/>
      <c r="AL154" s="132"/>
      <c r="AM154" s="133"/>
      <c r="AN154" s="131">
        <v>0</v>
      </c>
      <c r="AO154" s="132"/>
      <c r="AP154" s="132"/>
      <c r="AQ154" s="132"/>
      <c r="AR154" s="133"/>
      <c r="AS154" s="131">
        <v>0</v>
      </c>
      <c r="AT154" s="132"/>
      <c r="AU154" s="132"/>
      <c r="AV154" s="132"/>
      <c r="AW154" s="133"/>
      <c r="AX154" s="131">
        <v>0</v>
      </c>
      <c r="AY154" s="132"/>
      <c r="AZ154" s="132"/>
      <c r="BA154" s="133"/>
      <c r="BB154" s="131">
        <f>IF(ISNUMBER(AN154),AN154,0)+IF(ISNUMBER(AS154),AS154,0)</f>
        <v>0</v>
      </c>
      <c r="BC154" s="132"/>
      <c r="BD154" s="132"/>
      <c r="BE154" s="132"/>
      <c r="BF154" s="133"/>
      <c r="BG154" s="131">
        <v>0</v>
      </c>
      <c r="BH154" s="132"/>
      <c r="BI154" s="132"/>
      <c r="BJ154" s="132"/>
      <c r="BK154" s="133"/>
      <c r="BL154" s="131">
        <v>0</v>
      </c>
      <c r="BM154" s="132"/>
      <c r="BN154" s="132"/>
      <c r="BO154" s="132"/>
      <c r="BP154" s="133"/>
      <c r="BQ154" s="131">
        <v>0</v>
      </c>
      <c r="BR154" s="132"/>
      <c r="BS154" s="132"/>
      <c r="BT154" s="133"/>
      <c r="BU154" s="131">
        <f>IF(ISNUMBER(BG154),BG154,0)+IF(ISNUMBER(BL154),BL154,0)</f>
        <v>0</v>
      </c>
      <c r="BV154" s="132"/>
      <c r="BW154" s="132"/>
      <c r="BX154" s="132"/>
      <c r="BY154" s="133"/>
    </row>
    <row r="155" spans="1:77" s="107" customFormat="1" ht="52.8" customHeight="1" x14ac:dyDescent="0.25">
      <c r="A155" s="127">
        <v>60</v>
      </c>
      <c r="B155" s="128"/>
      <c r="C155" s="128"/>
      <c r="D155" s="101" t="s">
        <v>647</v>
      </c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3"/>
      <c r="U155" s="131">
        <v>0</v>
      </c>
      <c r="V155" s="132"/>
      <c r="W155" s="132"/>
      <c r="X155" s="132"/>
      <c r="Y155" s="133"/>
      <c r="Z155" s="131">
        <v>0</v>
      </c>
      <c r="AA155" s="132"/>
      <c r="AB155" s="132"/>
      <c r="AC155" s="132"/>
      <c r="AD155" s="133"/>
      <c r="AE155" s="131">
        <v>0</v>
      </c>
      <c r="AF155" s="132"/>
      <c r="AG155" s="132"/>
      <c r="AH155" s="133"/>
      <c r="AI155" s="131">
        <f>IF(ISNUMBER(U155),U155,0)+IF(ISNUMBER(Z155),Z155,0)</f>
        <v>0</v>
      </c>
      <c r="AJ155" s="132"/>
      <c r="AK155" s="132"/>
      <c r="AL155" s="132"/>
      <c r="AM155" s="133"/>
      <c r="AN155" s="131">
        <v>40000</v>
      </c>
      <c r="AO155" s="132"/>
      <c r="AP155" s="132"/>
      <c r="AQ155" s="132"/>
      <c r="AR155" s="133"/>
      <c r="AS155" s="131">
        <v>0</v>
      </c>
      <c r="AT155" s="132"/>
      <c r="AU155" s="132"/>
      <c r="AV155" s="132"/>
      <c r="AW155" s="133"/>
      <c r="AX155" s="131">
        <v>0</v>
      </c>
      <c r="AY155" s="132"/>
      <c r="AZ155" s="132"/>
      <c r="BA155" s="133"/>
      <c r="BB155" s="131">
        <f>IF(ISNUMBER(AN155),AN155,0)+IF(ISNUMBER(AS155),AS155,0)</f>
        <v>40000</v>
      </c>
      <c r="BC155" s="132"/>
      <c r="BD155" s="132"/>
      <c r="BE155" s="132"/>
      <c r="BF155" s="133"/>
      <c r="BG155" s="131">
        <v>0</v>
      </c>
      <c r="BH155" s="132"/>
      <c r="BI155" s="132"/>
      <c r="BJ155" s="132"/>
      <c r="BK155" s="133"/>
      <c r="BL155" s="131">
        <v>0</v>
      </c>
      <c r="BM155" s="132"/>
      <c r="BN155" s="132"/>
      <c r="BO155" s="132"/>
      <c r="BP155" s="133"/>
      <c r="BQ155" s="131">
        <v>0</v>
      </c>
      <c r="BR155" s="132"/>
      <c r="BS155" s="132"/>
      <c r="BT155" s="133"/>
      <c r="BU155" s="131">
        <f>IF(ISNUMBER(BG155),BG155,0)+IF(ISNUMBER(BL155),BL155,0)</f>
        <v>0</v>
      </c>
      <c r="BV155" s="132"/>
      <c r="BW155" s="132"/>
      <c r="BX155" s="132"/>
      <c r="BY155" s="133"/>
    </row>
    <row r="156" spans="1:77" s="107" customFormat="1" ht="79.2" customHeight="1" x14ac:dyDescent="0.25">
      <c r="A156" s="127">
        <v>61</v>
      </c>
      <c r="B156" s="128"/>
      <c r="C156" s="128"/>
      <c r="D156" s="101" t="s">
        <v>648</v>
      </c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3"/>
      <c r="U156" s="131">
        <v>0</v>
      </c>
      <c r="V156" s="132"/>
      <c r="W156" s="132"/>
      <c r="X156" s="132"/>
      <c r="Y156" s="133"/>
      <c r="Z156" s="131">
        <v>0</v>
      </c>
      <c r="AA156" s="132"/>
      <c r="AB156" s="132"/>
      <c r="AC156" s="132"/>
      <c r="AD156" s="133"/>
      <c r="AE156" s="131">
        <v>0</v>
      </c>
      <c r="AF156" s="132"/>
      <c r="AG156" s="132"/>
      <c r="AH156" s="133"/>
      <c r="AI156" s="131">
        <f>IF(ISNUMBER(U156),U156,0)+IF(ISNUMBER(Z156),Z156,0)</f>
        <v>0</v>
      </c>
      <c r="AJ156" s="132"/>
      <c r="AK156" s="132"/>
      <c r="AL156" s="132"/>
      <c r="AM156" s="133"/>
      <c r="AN156" s="131">
        <v>40000</v>
      </c>
      <c r="AO156" s="132"/>
      <c r="AP156" s="132"/>
      <c r="AQ156" s="132"/>
      <c r="AR156" s="133"/>
      <c r="AS156" s="131">
        <v>0</v>
      </c>
      <c r="AT156" s="132"/>
      <c r="AU156" s="132"/>
      <c r="AV156" s="132"/>
      <c r="AW156" s="133"/>
      <c r="AX156" s="131">
        <v>0</v>
      </c>
      <c r="AY156" s="132"/>
      <c r="AZ156" s="132"/>
      <c r="BA156" s="133"/>
      <c r="BB156" s="131">
        <f>IF(ISNUMBER(AN156),AN156,0)+IF(ISNUMBER(AS156),AS156,0)</f>
        <v>40000</v>
      </c>
      <c r="BC156" s="132"/>
      <c r="BD156" s="132"/>
      <c r="BE156" s="132"/>
      <c r="BF156" s="133"/>
      <c r="BG156" s="131">
        <v>0</v>
      </c>
      <c r="BH156" s="132"/>
      <c r="BI156" s="132"/>
      <c r="BJ156" s="132"/>
      <c r="BK156" s="133"/>
      <c r="BL156" s="131">
        <v>0</v>
      </c>
      <c r="BM156" s="132"/>
      <c r="BN156" s="132"/>
      <c r="BO156" s="132"/>
      <c r="BP156" s="133"/>
      <c r="BQ156" s="131">
        <v>0</v>
      </c>
      <c r="BR156" s="132"/>
      <c r="BS156" s="132"/>
      <c r="BT156" s="133"/>
      <c r="BU156" s="131">
        <f>IF(ISNUMBER(BG156),BG156,0)+IF(ISNUMBER(BL156),BL156,0)</f>
        <v>0</v>
      </c>
      <c r="BV156" s="132"/>
      <c r="BW156" s="132"/>
      <c r="BX156" s="132"/>
      <c r="BY156" s="133"/>
    </row>
    <row r="157" spans="1:77" s="107" customFormat="1" ht="79.2" customHeight="1" x14ac:dyDescent="0.25">
      <c r="A157" s="127">
        <v>62</v>
      </c>
      <c r="B157" s="128"/>
      <c r="C157" s="128"/>
      <c r="D157" s="101" t="s">
        <v>649</v>
      </c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3"/>
      <c r="U157" s="131">
        <v>450000</v>
      </c>
      <c r="V157" s="132"/>
      <c r="W157" s="132"/>
      <c r="X157" s="132"/>
      <c r="Y157" s="133"/>
      <c r="Z157" s="131">
        <v>0</v>
      </c>
      <c r="AA157" s="132"/>
      <c r="AB157" s="132"/>
      <c r="AC157" s="132"/>
      <c r="AD157" s="133"/>
      <c r="AE157" s="131">
        <v>0</v>
      </c>
      <c r="AF157" s="132"/>
      <c r="AG157" s="132"/>
      <c r="AH157" s="133"/>
      <c r="AI157" s="131">
        <f>IF(ISNUMBER(U157),U157,0)+IF(ISNUMBER(Z157),Z157,0)</f>
        <v>450000</v>
      </c>
      <c r="AJ157" s="132"/>
      <c r="AK157" s="132"/>
      <c r="AL157" s="132"/>
      <c r="AM157" s="133"/>
      <c r="AN157" s="131">
        <v>0</v>
      </c>
      <c r="AO157" s="132"/>
      <c r="AP157" s="132"/>
      <c r="AQ157" s="132"/>
      <c r="AR157" s="133"/>
      <c r="AS157" s="131">
        <v>0</v>
      </c>
      <c r="AT157" s="132"/>
      <c r="AU157" s="132"/>
      <c r="AV157" s="132"/>
      <c r="AW157" s="133"/>
      <c r="AX157" s="131">
        <v>0</v>
      </c>
      <c r="AY157" s="132"/>
      <c r="AZ157" s="132"/>
      <c r="BA157" s="133"/>
      <c r="BB157" s="131">
        <f>IF(ISNUMBER(AN157),AN157,0)+IF(ISNUMBER(AS157),AS157,0)</f>
        <v>0</v>
      </c>
      <c r="BC157" s="132"/>
      <c r="BD157" s="132"/>
      <c r="BE157" s="132"/>
      <c r="BF157" s="133"/>
      <c r="BG157" s="131">
        <v>0</v>
      </c>
      <c r="BH157" s="132"/>
      <c r="BI157" s="132"/>
      <c r="BJ157" s="132"/>
      <c r="BK157" s="133"/>
      <c r="BL157" s="131">
        <v>0</v>
      </c>
      <c r="BM157" s="132"/>
      <c r="BN157" s="132"/>
      <c r="BO157" s="132"/>
      <c r="BP157" s="133"/>
      <c r="BQ157" s="131">
        <v>0</v>
      </c>
      <c r="BR157" s="132"/>
      <c r="BS157" s="132"/>
      <c r="BT157" s="133"/>
      <c r="BU157" s="131">
        <f>IF(ISNUMBER(BG157),BG157,0)+IF(ISNUMBER(BL157),BL157,0)</f>
        <v>0</v>
      </c>
      <c r="BV157" s="132"/>
      <c r="BW157" s="132"/>
      <c r="BX157" s="132"/>
      <c r="BY157" s="133"/>
    </row>
    <row r="158" spans="1:77" s="107" customFormat="1" ht="66" customHeight="1" x14ac:dyDescent="0.25">
      <c r="A158" s="127">
        <v>63</v>
      </c>
      <c r="B158" s="128"/>
      <c r="C158" s="128"/>
      <c r="D158" s="101" t="s">
        <v>650</v>
      </c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3"/>
      <c r="U158" s="131">
        <v>0</v>
      </c>
      <c r="V158" s="132"/>
      <c r="W158" s="132"/>
      <c r="X158" s="132"/>
      <c r="Y158" s="133"/>
      <c r="Z158" s="131">
        <v>0</v>
      </c>
      <c r="AA158" s="132"/>
      <c r="AB158" s="132"/>
      <c r="AC158" s="132"/>
      <c r="AD158" s="133"/>
      <c r="AE158" s="131">
        <v>0</v>
      </c>
      <c r="AF158" s="132"/>
      <c r="AG158" s="132"/>
      <c r="AH158" s="133"/>
      <c r="AI158" s="131">
        <f>IF(ISNUMBER(U158),U158,0)+IF(ISNUMBER(Z158),Z158,0)</f>
        <v>0</v>
      </c>
      <c r="AJ158" s="132"/>
      <c r="AK158" s="132"/>
      <c r="AL158" s="132"/>
      <c r="AM158" s="133"/>
      <c r="AN158" s="131">
        <v>131540</v>
      </c>
      <c r="AO158" s="132"/>
      <c r="AP158" s="132"/>
      <c r="AQ158" s="132"/>
      <c r="AR158" s="133"/>
      <c r="AS158" s="131">
        <v>0</v>
      </c>
      <c r="AT158" s="132"/>
      <c r="AU158" s="132"/>
      <c r="AV158" s="132"/>
      <c r="AW158" s="133"/>
      <c r="AX158" s="131">
        <v>0</v>
      </c>
      <c r="AY158" s="132"/>
      <c r="AZ158" s="132"/>
      <c r="BA158" s="133"/>
      <c r="BB158" s="131">
        <f>IF(ISNUMBER(AN158),AN158,0)+IF(ISNUMBER(AS158),AS158,0)</f>
        <v>131540</v>
      </c>
      <c r="BC158" s="132"/>
      <c r="BD158" s="132"/>
      <c r="BE158" s="132"/>
      <c r="BF158" s="133"/>
      <c r="BG158" s="131">
        <v>0</v>
      </c>
      <c r="BH158" s="132"/>
      <c r="BI158" s="132"/>
      <c r="BJ158" s="132"/>
      <c r="BK158" s="133"/>
      <c r="BL158" s="131">
        <v>0</v>
      </c>
      <c r="BM158" s="132"/>
      <c r="BN158" s="132"/>
      <c r="BO158" s="132"/>
      <c r="BP158" s="133"/>
      <c r="BQ158" s="131">
        <v>0</v>
      </c>
      <c r="BR158" s="132"/>
      <c r="BS158" s="132"/>
      <c r="BT158" s="133"/>
      <c r="BU158" s="131">
        <f>IF(ISNUMBER(BG158),BG158,0)+IF(ISNUMBER(BL158),BL158,0)</f>
        <v>0</v>
      </c>
      <c r="BV158" s="132"/>
      <c r="BW158" s="132"/>
      <c r="BX158" s="132"/>
      <c r="BY158" s="133"/>
    </row>
    <row r="159" spans="1:77" s="107" customFormat="1" ht="79.2" customHeight="1" x14ac:dyDescent="0.25">
      <c r="A159" s="127">
        <v>64</v>
      </c>
      <c r="B159" s="128"/>
      <c r="C159" s="128"/>
      <c r="D159" s="101" t="s">
        <v>651</v>
      </c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3"/>
      <c r="U159" s="131">
        <v>221700</v>
      </c>
      <c r="V159" s="132"/>
      <c r="W159" s="132"/>
      <c r="X159" s="132"/>
      <c r="Y159" s="133"/>
      <c r="Z159" s="131">
        <v>0</v>
      </c>
      <c r="AA159" s="132"/>
      <c r="AB159" s="132"/>
      <c r="AC159" s="132"/>
      <c r="AD159" s="133"/>
      <c r="AE159" s="131">
        <v>0</v>
      </c>
      <c r="AF159" s="132"/>
      <c r="AG159" s="132"/>
      <c r="AH159" s="133"/>
      <c r="AI159" s="131">
        <f>IF(ISNUMBER(U159),U159,0)+IF(ISNUMBER(Z159),Z159,0)</f>
        <v>221700</v>
      </c>
      <c r="AJ159" s="132"/>
      <c r="AK159" s="132"/>
      <c r="AL159" s="132"/>
      <c r="AM159" s="133"/>
      <c r="AN159" s="131">
        <v>0</v>
      </c>
      <c r="AO159" s="132"/>
      <c r="AP159" s="132"/>
      <c r="AQ159" s="132"/>
      <c r="AR159" s="133"/>
      <c r="AS159" s="131">
        <v>0</v>
      </c>
      <c r="AT159" s="132"/>
      <c r="AU159" s="132"/>
      <c r="AV159" s="132"/>
      <c r="AW159" s="133"/>
      <c r="AX159" s="131">
        <v>0</v>
      </c>
      <c r="AY159" s="132"/>
      <c r="AZ159" s="132"/>
      <c r="BA159" s="133"/>
      <c r="BB159" s="131">
        <f>IF(ISNUMBER(AN159),AN159,0)+IF(ISNUMBER(AS159),AS159,0)</f>
        <v>0</v>
      </c>
      <c r="BC159" s="132"/>
      <c r="BD159" s="132"/>
      <c r="BE159" s="132"/>
      <c r="BF159" s="133"/>
      <c r="BG159" s="131">
        <v>0</v>
      </c>
      <c r="BH159" s="132"/>
      <c r="BI159" s="132"/>
      <c r="BJ159" s="132"/>
      <c r="BK159" s="133"/>
      <c r="BL159" s="131">
        <v>0</v>
      </c>
      <c r="BM159" s="132"/>
      <c r="BN159" s="132"/>
      <c r="BO159" s="132"/>
      <c r="BP159" s="133"/>
      <c r="BQ159" s="131">
        <v>0</v>
      </c>
      <c r="BR159" s="132"/>
      <c r="BS159" s="132"/>
      <c r="BT159" s="133"/>
      <c r="BU159" s="131">
        <f>IF(ISNUMBER(BG159),BG159,0)+IF(ISNUMBER(BL159),BL159,0)</f>
        <v>0</v>
      </c>
      <c r="BV159" s="132"/>
      <c r="BW159" s="132"/>
      <c r="BX159" s="132"/>
      <c r="BY159" s="133"/>
    </row>
    <row r="160" spans="1:77" s="107" customFormat="1" ht="79.2" customHeight="1" x14ac:dyDescent="0.25">
      <c r="A160" s="127">
        <v>65</v>
      </c>
      <c r="B160" s="128"/>
      <c r="C160" s="128"/>
      <c r="D160" s="101" t="s">
        <v>652</v>
      </c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3"/>
      <c r="U160" s="131">
        <v>592000</v>
      </c>
      <c r="V160" s="132"/>
      <c r="W160" s="132"/>
      <c r="X160" s="132"/>
      <c r="Y160" s="133"/>
      <c r="Z160" s="131">
        <v>0</v>
      </c>
      <c r="AA160" s="132"/>
      <c r="AB160" s="132"/>
      <c r="AC160" s="132"/>
      <c r="AD160" s="133"/>
      <c r="AE160" s="131">
        <v>0</v>
      </c>
      <c r="AF160" s="132"/>
      <c r="AG160" s="132"/>
      <c r="AH160" s="133"/>
      <c r="AI160" s="131">
        <f>IF(ISNUMBER(U160),U160,0)+IF(ISNUMBER(Z160),Z160,0)</f>
        <v>592000</v>
      </c>
      <c r="AJ160" s="132"/>
      <c r="AK160" s="132"/>
      <c r="AL160" s="132"/>
      <c r="AM160" s="133"/>
      <c r="AN160" s="131">
        <v>0</v>
      </c>
      <c r="AO160" s="132"/>
      <c r="AP160" s="132"/>
      <c r="AQ160" s="132"/>
      <c r="AR160" s="133"/>
      <c r="AS160" s="131">
        <v>0</v>
      </c>
      <c r="AT160" s="132"/>
      <c r="AU160" s="132"/>
      <c r="AV160" s="132"/>
      <c r="AW160" s="133"/>
      <c r="AX160" s="131">
        <v>0</v>
      </c>
      <c r="AY160" s="132"/>
      <c r="AZ160" s="132"/>
      <c r="BA160" s="133"/>
      <c r="BB160" s="131">
        <f>IF(ISNUMBER(AN160),AN160,0)+IF(ISNUMBER(AS160),AS160,0)</f>
        <v>0</v>
      </c>
      <c r="BC160" s="132"/>
      <c r="BD160" s="132"/>
      <c r="BE160" s="132"/>
      <c r="BF160" s="133"/>
      <c r="BG160" s="131">
        <v>0</v>
      </c>
      <c r="BH160" s="132"/>
      <c r="BI160" s="132"/>
      <c r="BJ160" s="132"/>
      <c r="BK160" s="133"/>
      <c r="BL160" s="131">
        <v>0</v>
      </c>
      <c r="BM160" s="132"/>
      <c r="BN160" s="132"/>
      <c r="BO160" s="132"/>
      <c r="BP160" s="133"/>
      <c r="BQ160" s="131">
        <v>0</v>
      </c>
      <c r="BR160" s="132"/>
      <c r="BS160" s="132"/>
      <c r="BT160" s="133"/>
      <c r="BU160" s="131">
        <f>IF(ISNUMBER(BG160),BG160,0)+IF(ISNUMBER(BL160),BL160,0)</f>
        <v>0</v>
      </c>
      <c r="BV160" s="132"/>
      <c r="BW160" s="132"/>
      <c r="BX160" s="132"/>
      <c r="BY160" s="133"/>
    </row>
    <row r="161" spans="1:77" s="107" customFormat="1" ht="79.2" customHeight="1" x14ac:dyDescent="0.25">
      <c r="A161" s="127">
        <v>66</v>
      </c>
      <c r="B161" s="128"/>
      <c r="C161" s="128"/>
      <c r="D161" s="101" t="s">
        <v>653</v>
      </c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3"/>
      <c r="U161" s="131">
        <v>396452</v>
      </c>
      <c r="V161" s="132"/>
      <c r="W161" s="132"/>
      <c r="X161" s="132"/>
      <c r="Y161" s="133"/>
      <c r="Z161" s="131">
        <v>0</v>
      </c>
      <c r="AA161" s="132"/>
      <c r="AB161" s="132"/>
      <c r="AC161" s="132"/>
      <c r="AD161" s="133"/>
      <c r="AE161" s="131">
        <v>0</v>
      </c>
      <c r="AF161" s="132"/>
      <c r="AG161" s="132"/>
      <c r="AH161" s="133"/>
      <c r="AI161" s="131">
        <f>IF(ISNUMBER(U161),U161,0)+IF(ISNUMBER(Z161),Z161,0)</f>
        <v>396452</v>
      </c>
      <c r="AJ161" s="132"/>
      <c r="AK161" s="132"/>
      <c r="AL161" s="132"/>
      <c r="AM161" s="133"/>
      <c r="AN161" s="131">
        <v>2288460</v>
      </c>
      <c r="AO161" s="132"/>
      <c r="AP161" s="132"/>
      <c r="AQ161" s="132"/>
      <c r="AR161" s="133"/>
      <c r="AS161" s="131">
        <v>0</v>
      </c>
      <c r="AT161" s="132"/>
      <c r="AU161" s="132"/>
      <c r="AV161" s="132"/>
      <c r="AW161" s="133"/>
      <c r="AX161" s="131">
        <v>0</v>
      </c>
      <c r="AY161" s="132"/>
      <c r="AZ161" s="132"/>
      <c r="BA161" s="133"/>
      <c r="BB161" s="131">
        <f>IF(ISNUMBER(AN161),AN161,0)+IF(ISNUMBER(AS161),AS161,0)</f>
        <v>2288460</v>
      </c>
      <c r="BC161" s="132"/>
      <c r="BD161" s="132"/>
      <c r="BE161" s="132"/>
      <c r="BF161" s="133"/>
      <c r="BG161" s="131">
        <v>0</v>
      </c>
      <c r="BH161" s="132"/>
      <c r="BI161" s="132"/>
      <c r="BJ161" s="132"/>
      <c r="BK161" s="133"/>
      <c r="BL161" s="131">
        <v>0</v>
      </c>
      <c r="BM161" s="132"/>
      <c r="BN161" s="132"/>
      <c r="BO161" s="132"/>
      <c r="BP161" s="133"/>
      <c r="BQ161" s="131">
        <v>0</v>
      </c>
      <c r="BR161" s="132"/>
      <c r="BS161" s="132"/>
      <c r="BT161" s="133"/>
      <c r="BU161" s="131">
        <f>IF(ISNUMBER(BG161),BG161,0)+IF(ISNUMBER(BL161),BL161,0)</f>
        <v>0</v>
      </c>
      <c r="BV161" s="132"/>
      <c r="BW161" s="132"/>
      <c r="BX161" s="132"/>
      <c r="BY161" s="133"/>
    </row>
    <row r="162" spans="1:77" s="107" customFormat="1" ht="79.2" customHeight="1" x14ac:dyDescent="0.25">
      <c r="A162" s="127">
        <v>67</v>
      </c>
      <c r="B162" s="128"/>
      <c r="C162" s="128"/>
      <c r="D162" s="101" t="s">
        <v>654</v>
      </c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3"/>
      <c r="U162" s="131">
        <v>40320</v>
      </c>
      <c r="V162" s="132"/>
      <c r="W162" s="132"/>
      <c r="X162" s="132"/>
      <c r="Y162" s="133"/>
      <c r="Z162" s="131">
        <v>0</v>
      </c>
      <c r="AA162" s="132"/>
      <c r="AB162" s="132"/>
      <c r="AC162" s="132"/>
      <c r="AD162" s="133"/>
      <c r="AE162" s="131">
        <v>0</v>
      </c>
      <c r="AF162" s="132"/>
      <c r="AG162" s="132"/>
      <c r="AH162" s="133"/>
      <c r="AI162" s="131">
        <f>IF(ISNUMBER(U162),U162,0)+IF(ISNUMBER(Z162),Z162,0)</f>
        <v>40320</v>
      </c>
      <c r="AJ162" s="132"/>
      <c r="AK162" s="132"/>
      <c r="AL162" s="132"/>
      <c r="AM162" s="133"/>
      <c r="AN162" s="131">
        <v>0</v>
      </c>
      <c r="AO162" s="132"/>
      <c r="AP162" s="132"/>
      <c r="AQ162" s="132"/>
      <c r="AR162" s="133"/>
      <c r="AS162" s="131">
        <v>0</v>
      </c>
      <c r="AT162" s="132"/>
      <c r="AU162" s="132"/>
      <c r="AV162" s="132"/>
      <c r="AW162" s="133"/>
      <c r="AX162" s="131">
        <v>0</v>
      </c>
      <c r="AY162" s="132"/>
      <c r="AZ162" s="132"/>
      <c r="BA162" s="133"/>
      <c r="BB162" s="131">
        <f>IF(ISNUMBER(AN162),AN162,0)+IF(ISNUMBER(AS162),AS162,0)</f>
        <v>0</v>
      </c>
      <c r="BC162" s="132"/>
      <c r="BD162" s="132"/>
      <c r="BE162" s="132"/>
      <c r="BF162" s="133"/>
      <c r="BG162" s="131">
        <v>0</v>
      </c>
      <c r="BH162" s="132"/>
      <c r="BI162" s="132"/>
      <c r="BJ162" s="132"/>
      <c r="BK162" s="133"/>
      <c r="BL162" s="131">
        <v>0</v>
      </c>
      <c r="BM162" s="132"/>
      <c r="BN162" s="132"/>
      <c r="BO162" s="132"/>
      <c r="BP162" s="133"/>
      <c r="BQ162" s="131">
        <v>0</v>
      </c>
      <c r="BR162" s="132"/>
      <c r="BS162" s="132"/>
      <c r="BT162" s="133"/>
      <c r="BU162" s="131">
        <f>IF(ISNUMBER(BG162),BG162,0)+IF(ISNUMBER(BL162),BL162,0)</f>
        <v>0</v>
      </c>
      <c r="BV162" s="132"/>
      <c r="BW162" s="132"/>
      <c r="BX162" s="132"/>
      <c r="BY162" s="133"/>
    </row>
    <row r="163" spans="1:77" s="107" customFormat="1" ht="66" customHeight="1" x14ac:dyDescent="0.25">
      <c r="A163" s="127">
        <v>68</v>
      </c>
      <c r="B163" s="128"/>
      <c r="C163" s="128"/>
      <c r="D163" s="101" t="s">
        <v>655</v>
      </c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3"/>
      <c r="U163" s="131">
        <v>0</v>
      </c>
      <c r="V163" s="132"/>
      <c r="W163" s="132"/>
      <c r="X163" s="132"/>
      <c r="Y163" s="133"/>
      <c r="Z163" s="131">
        <v>0</v>
      </c>
      <c r="AA163" s="132"/>
      <c r="AB163" s="132"/>
      <c r="AC163" s="132"/>
      <c r="AD163" s="133"/>
      <c r="AE163" s="131">
        <v>0</v>
      </c>
      <c r="AF163" s="132"/>
      <c r="AG163" s="132"/>
      <c r="AH163" s="133"/>
      <c r="AI163" s="131">
        <f>IF(ISNUMBER(U163),U163,0)+IF(ISNUMBER(Z163),Z163,0)</f>
        <v>0</v>
      </c>
      <c r="AJ163" s="132"/>
      <c r="AK163" s="132"/>
      <c r="AL163" s="132"/>
      <c r="AM163" s="133"/>
      <c r="AN163" s="131">
        <v>199000</v>
      </c>
      <c r="AO163" s="132"/>
      <c r="AP163" s="132"/>
      <c r="AQ163" s="132"/>
      <c r="AR163" s="133"/>
      <c r="AS163" s="131">
        <v>0</v>
      </c>
      <c r="AT163" s="132"/>
      <c r="AU163" s="132"/>
      <c r="AV163" s="132"/>
      <c r="AW163" s="133"/>
      <c r="AX163" s="131">
        <v>0</v>
      </c>
      <c r="AY163" s="132"/>
      <c r="AZ163" s="132"/>
      <c r="BA163" s="133"/>
      <c r="BB163" s="131">
        <f>IF(ISNUMBER(AN163),AN163,0)+IF(ISNUMBER(AS163),AS163,0)</f>
        <v>199000</v>
      </c>
      <c r="BC163" s="132"/>
      <c r="BD163" s="132"/>
      <c r="BE163" s="132"/>
      <c r="BF163" s="133"/>
      <c r="BG163" s="131">
        <v>0</v>
      </c>
      <c r="BH163" s="132"/>
      <c r="BI163" s="132"/>
      <c r="BJ163" s="132"/>
      <c r="BK163" s="133"/>
      <c r="BL163" s="131">
        <v>0</v>
      </c>
      <c r="BM163" s="132"/>
      <c r="BN163" s="132"/>
      <c r="BO163" s="132"/>
      <c r="BP163" s="133"/>
      <c r="BQ163" s="131">
        <v>0</v>
      </c>
      <c r="BR163" s="132"/>
      <c r="BS163" s="132"/>
      <c r="BT163" s="133"/>
      <c r="BU163" s="131">
        <f>IF(ISNUMBER(BG163),BG163,0)+IF(ISNUMBER(BL163),BL163,0)</f>
        <v>0</v>
      </c>
      <c r="BV163" s="132"/>
      <c r="BW163" s="132"/>
      <c r="BX163" s="132"/>
      <c r="BY163" s="133"/>
    </row>
    <row r="164" spans="1:77" s="107" customFormat="1" ht="66" customHeight="1" x14ac:dyDescent="0.25">
      <c r="A164" s="127">
        <v>69</v>
      </c>
      <c r="B164" s="128"/>
      <c r="C164" s="128"/>
      <c r="D164" s="101" t="s">
        <v>656</v>
      </c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3"/>
      <c r="U164" s="131">
        <v>0</v>
      </c>
      <c r="V164" s="132"/>
      <c r="W164" s="132"/>
      <c r="X164" s="132"/>
      <c r="Y164" s="133"/>
      <c r="Z164" s="131">
        <v>0</v>
      </c>
      <c r="AA164" s="132"/>
      <c r="AB164" s="132"/>
      <c r="AC164" s="132"/>
      <c r="AD164" s="133"/>
      <c r="AE164" s="131">
        <v>0</v>
      </c>
      <c r="AF164" s="132"/>
      <c r="AG164" s="132"/>
      <c r="AH164" s="133"/>
      <c r="AI164" s="131">
        <f>IF(ISNUMBER(U164),U164,0)+IF(ISNUMBER(Z164),Z164,0)</f>
        <v>0</v>
      </c>
      <c r="AJ164" s="132"/>
      <c r="AK164" s="132"/>
      <c r="AL164" s="132"/>
      <c r="AM164" s="133"/>
      <c r="AN164" s="131">
        <v>150000</v>
      </c>
      <c r="AO164" s="132"/>
      <c r="AP164" s="132"/>
      <c r="AQ164" s="132"/>
      <c r="AR164" s="133"/>
      <c r="AS164" s="131">
        <v>0</v>
      </c>
      <c r="AT164" s="132"/>
      <c r="AU164" s="132"/>
      <c r="AV164" s="132"/>
      <c r="AW164" s="133"/>
      <c r="AX164" s="131">
        <v>0</v>
      </c>
      <c r="AY164" s="132"/>
      <c r="AZ164" s="132"/>
      <c r="BA164" s="133"/>
      <c r="BB164" s="131">
        <f>IF(ISNUMBER(AN164),AN164,0)+IF(ISNUMBER(AS164),AS164,0)</f>
        <v>150000</v>
      </c>
      <c r="BC164" s="132"/>
      <c r="BD164" s="132"/>
      <c r="BE164" s="132"/>
      <c r="BF164" s="133"/>
      <c r="BG164" s="131">
        <v>0</v>
      </c>
      <c r="BH164" s="132"/>
      <c r="BI164" s="132"/>
      <c r="BJ164" s="132"/>
      <c r="BK164" s="133"/>
      <c r="BL164" s="131">
        <v>0</v>
      </c>
      <c r="BM164" s="132"/>
      <c r="BN164" s="132"/>
      <c r="BO164" s="132"/>
      <c r="BP164" s="133"/>
      <c r="BQ164" s="131">
        <v>0</v>
      </c>
      <c r="BR164" s="132"/>
      <c r="BS164" s="132"/>
      <c r="BT164" s="133"/>
      <c r="BU164" s="131">
        <f>IF(ISNUMBER(BG164),BG164,0)+IF(ISNUMBER(BL164),BL164,0)</f>
        <v>0</v>
      </c>
      <c r="BV164" s="132"/>
      <c r="BW164" s="132"/>
      <c r="BX164" s="132"/>
      <c r="BY164" s="133"/>
    </row>
    <row r="165" spans="1:77" s="107" customFormat="1" ht="79.2" customHeight="1" x14ac:dyDescent="0.25">
      <c r="A165" s="127">
        <v>70</v>
      </c>
      <c r="B165" s="128"/>
      <c r="C165" s="128"/>
      <c r="D165" s="101" t="s">
        <v>657</v>
      </c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3"/>
      <c r="U165" s="131">
        <v>0</v>
      </c>
      <c r="V165" s="132"/>
      <c r="W165" s="132"/>
      <c r="X165" s="132"/>
      <c r="Y165" s="133"/>
      <c r="Z165" s="131">
        <v>0</v>
      </c>
      <c r="AA165" s="132"/>
      <c r="AB165" s="132"/>
      <c r="AC165" s="132"/>
      <c r="AD165" s="133"/>
      <c r="AE165" s="131">
        <v>0</v>
      </c>
      <c r="AF165" s="132"/>
      <c r="AG165" s="132"/>
      <c r="AH165" s="133"/>
      <c r="AI165" s="131">
        <f>IF(ISNUMBER(U165),U165,0)+IF(ISNUMBER(Z165),Z165,0)</f>
        <v>0</v>
      </c>
      <c r="AJ165" s="132"/>
      <c r="AK165" s="132"/>
      <c r="AL165" s="132"/>
      <c r="AM165" s="133"/>
      <c r="AN165" s="131">
        <v>250000</v>
      </c>
      <c r="AO165" s="132"/>
      <c r="AP165" s="132"/>
      <c r="AQ165" s="132"/>
      <c r="AR165" s="133"/>
      <c r="AS165" s="131">
        <v>0</v>
      </c>
      <c r="AT165" s="132"/>
      <c r="AU165" s="132"/>
      <c r="AV165" s="132"/>
      <c r="AW165" s="133"/>
      <c r="AX165" s="131">
        <v>0</v>
      </c>
      <c r="AY165" s="132"/>
      <c r="AZ165" s="132"/>
      <c r="BA165" s="133"/>
      <c r="BB165" s="131">
        <f>IF(ISNUMBER(AN165),AN165,0)+IF(ISNUMBER(AS165),AS165,0)</f>
        <v>250000</v>
      </c>
      <c r="BC165" s="132"/>
      <c r="BD165" s="132"/>
      <c r="BE165" s="132"/>
      <c r="BF165" s="133"/>
      <c r="BG165" s="131">
        <v>0</v>
      </c>
      <c r="BH165" s="132"/>
      <c r="BI165" s="132"/>
      <c r="BJ165" s="132"/>
      <c r="BK165" s="133"/>
      <c r="BL165" s="131">
        <v>0</v>
      </c>
      <c r="BM165" s="132"/>
      <c r="BN165" s="132"/>
      <c r="BO165" s="132"/>
      <c r="BP165" s="133"/>
      <c r="BQ165" s="131">
        <v>0</v>
      </c>
      <c r="BR165" s="132"/>
      <c r="BS165" s="132"/>
      <c r="BT165" s="133"/>
      <c r="BU165" s="131">
        <f>IF(ISNUMBER(BG165),BG165,0)+IF(ISNUMBER(BL165),BL165,0)</f>
        <v>0</v>
      </c>
      <c r="BV165" s="132"/>
      <c r="BW165" s="132"/>
      <c r="BX165" s="132"/>
      <c r="BY165" s="133"/>
    </row>
    <row r="166" spans="1:77" s="107" customFormat="1" ht="79.2" customHeight="1" x14ac:dyDescent="0.25">
      <c r="A166" s="127">
        <v>71</v>
      </c>
      <c r="B166" s="128"/>
      <c r="C166" s="128"/>
      <c r="D166" s="101" t="s">
        <v>658</v>
      </c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3"/>
      <c r="U166" s="131">
        <v>0</v>
      </c>
      <c r="V166" s="132"/>
      <c r="W166" s="132"/>
      <c r="X166" s="132"/>
      <c r="Y166" s="133"/>
      <c r="Z166" s="131">
        <v>0</v>
      </c>
      <c r="AA166" s="132"/>
      <c r="AB166" s="132"/>
      <c r="AC166" s="132"/>
      <c r="AD166" s="133"/>
      <c r="AE166" s="131">
        <v>0</v>
      </c>
      <c r="AF166" s="132"/>
      <c r="AG166" s="132"/>
      <c r="AH166" s="133"/>
      <c r="AI166" s="131">
        <f>IF(ISNUMBER(U166),U166,0)+IF(ISNUMBER(Z166),Z166,0)</f>
        <v>0</v>
      </c>
      <c r="AJ166" s="132"/>
      <c r="AK166" s="132"/>
      <c r="AL166" s="132"/>
      <c r="AM166" s="133"/>
      <c r="AN166" s="131">
        <v>1800000</v>
      </c>
      <c r="AO166" s="132"/>
      <c r="AP166" s="132"/>
      <c r="AQ166" s="132"/>
      <c r="AR166" s="133"/>
      <c r="AS166" s="131">
        <v>0</v>
      </c>
      <c r="AT166" s="132"/>
      <c r="AU166" s="132"/>
      <c r="AV166" s="132"/>
      <c r="AW166" s="133"/>
      <c r="AX166" s="131">
        <v>0</v>
      </c>
      <c r="AY166" s="132"/>
      <c r="AZ166" s="132"/>
      <c r="BA166" s="133"/>
      <c r="BB166" s="131">
        <f>IF(ISNUMBER(AN166),AN166,0)+IF(ISNUMBER(AS166),AS166,0)</f>
        <v>1800000</v>
      </c>
      <c r="BC166" s="132"/>
      <c r="BD166" s="132"/>
      <c r="BE166" s="132"/>
      <c r="BF166" s="133"/>
      <c r="BG166" s="131">
        <v>0</v>
      </c>
      <c r="BH166" s="132"/>
      <c r="BI166" s="132"/>
      <c r="BJ166" s="132"/>
      <c r="BK166" s="133"/>
      <c r="BL166" s="131">
        <v>0</v>
      </c>
      <c r="BM166" s="132"/>
      <c r="BN166" s="132"/>
      <c r="BO166" s="132"/>
      <c r="BP166" s="133"/>
      <c r="BQ166" s="131">
        <v>0</v>
      </c>
      <c r="BR166" s="132"/>
      <c r="BS166" s="132"/>
      <c r="BT166" s="133"/>
      <c r="BU166" s="131">
        <f>IF(ISNUMBER(BG166),BG166,0)+IF(ISNUMBER(BL166),BL166,0)</f>
        <v>0</v>
      </c>
      <c r="BV166" s="132"/>
      <c r="BW166" s="132"/>
      <c r="BX166" s="132"/>
      <c r="BY166" s="133"/>
    </row>
    <row r="167" spans="1:77" s="107" customFormat="1" ht="66" customHeight="1" x14ac:dyDescent="0.25">
      <c r="A167" s="127">
        <v>72</v>
      </c>
      <c r="B167" s="128"/>
      <c r="C167" s="128"/>
      <c r="D167" s="101" t="s">
        <v>659</v>
      </c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3"/>
      <c r="U167" s="131">
        <v>0</v>
      </c>
      <c r="V167" s="132"/>
      <c r="W167" s="132"/>
      <c r="X167" s="132"/>
      <c r="Y167" s="133"/>
      <c r="Z167" s="131">
        <v>0</v>
      </c>
      <c r="AA167" s="132"/>
      <c r="AB167" s="132"/>
      <c r="AC167" s="132"/>
      <c r="AD167" s="133"/>
      <c r="AE167" s="131">
        <v>0</v>
      </c>
      <c r="AF167" s="132"/>
      <c r="AG167" s="132"/>
      <c r="AH167" s="133"/>
      <c r="AI167" s="131">
        <f>IF(ISNUMBER(U167),U167,0)+IF(ISNUMBER(Z167),Z167,0)</f>
        <v>0</v>
      </c>
      <c r="AJ167" s="132"/>
      <c r="AK167" s="132"/>
      <c r="AL167" s="132"/>
      <c r="AM167" s="133"/>
      <c r="AN167" s="131">
        <v>170550</v>
      </c>
      <c r="AO167" s="132"/>
      <c r="AP167" s="132"/>
      <c r="AQ167" s="132"/>
      <c r="AR167" s="133"/>
      <c r="AS167" s="131">
        <v>0</v>
      </c>
      <c r="AT167" s="132"/>
      <c r="AU167" s="132"/>
      <c r="AV167" s="132"/>
      <c r="AW167" s="133"/>
      <c r="AX167" s="131">
        <v>0</v>
      </c>
      <c r="AY167" s="132"/>
      <c r="AZ167" s="132"/>
      <c r="BA167" s="133"/>
      <c r="BB167" s="131">
        <f>IF(ISNUMBER(AN167),AN167,0)+IF(ISNUMBER(AS167),AS167,0)</f>
        <v>170550</v>
      </c>
      <c r="BC167" s="132"/>
      <c r="BD167" s="132"/>
      <c r="BE167" s="132"/>
      <c r="BF167" s="133"/>
      <c r="BG167" s="131">
        <v>0</v>
      </c>
      <c r="BH167" s="132"/>
      <c r="BI167" s="132"/>
      <c r="BJ167" s="132"/>
      <c r="BK167" s="133"/>
      <c r="BL167" s="131">
        <v>0</v>
      </c>
      <c r="BM167" s="132"/>
      <c r="BN167" s="132"/>
      <c r="BO167" s="132"/>
      <c r="BP167" s="133"/>
      <c r="BQ167" s="131">
        <v>0</v>
      </c>
      <c r="BR167" s="132"/>
      <c r="BS167" s="132"/>
      <c r="BT167" s="133"/>
      <c r="BU167" s="131">
        <f>IF(ISNUMBER(BG167),BG167,0)+IF(ISNUMBER(BL167),BL167,0)</f>
        <v>0</v>
      </c>
      <c r="BV167" s="132"/>
      <c r="BW167" s="132"/>
      <c r="BX167" s="132"/>
      <c r="BY167" s="133"/>
    </row>
    <row r="168" spans="1:77" s="107" customFormat="1" ht="66" customHeight="1" x14ac:dyDescent="0.25">
      <c r="A168" s="127">
        <v>73</v>
      </c>
      <c r="B168" s="128"/>
      <c r="C168" s="128"/>
      <c r="D168" s="101" t="s">
        <v>660</v>
      </c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3"/>
      <c r="U168" s="131">
        <v>0</v>
      </c>
      <c r="V168" s="132"/>
      <c r="W168" s="132"/>
      <c r="X168" s="132"/>
      <c r="Y168" s="133"/>
      <c r="Z168" s="131">
        <v>0</v>
      </c>
      <c r="AA168" s="132"/>
      <c r="AB168" s="132"/>
      <c r="AC168" s="132"/>
      <c r="AD168" s="133"/>
      <c r="AE168" s="131">
        <v>0</v>
      </c>
      <c r="AF168" s="132"/>
      <c r="AG168" s="132"/>
      <c r="AH168" s="133"/>
      <c r="AI168" s="131">
        <f>IF(ISNUMBER(U168),U168,0)+IF(ISNUMBER(Z168),Z168,0)</f>
        <v>0</v>
      </c>
      <c r="AJ168" s="132"/>
      <c r="AK168" s="132"/>
      <c r="AL168" s="132"/>
      <c r="AM168" s="133"/>
      <c r="AN168" s="131">
        <v>300000</v>
      </c>
      <c r="AO168" s="132"/>
      <c r="AP168" s="132"/>
      <c r="AQ168" s="132"/>
      <c r="AR168" s="133"/>
      <c r="AS168" s="131">
        <v>0</v>
      </c>
      <c r="AT168" s="132"/>
      <c r="AU168" s="132"/>
      <c r="AV168" s="132"/>
      <c r="AW168" s="133"/>
      <c r="AX168" s="131">
        <v>0</v>
      </c>
      <c r="AY168" s="132"/>
      <c r="AZ168" s="132"/>
      <c r="BA168" s="133"/>
      <c r="BB168" s="131">
        <f>IF(ISNUMBER(AN168),AN168,0)+IF(ISNUMBER(AS168),AS168,0)</f>
        <v>300000</v>
      </c>
      <c r="BC168" s="132"/>
      <c r="BD168" s="132"/>
      <c r="BE168" s="132"/>
      <c r="BF168" s="133"/>
      <c r="BG168" s="131">
        <v>0</v>
      </c>
      <c r="BH168" s="132"/>
      <c r="BI168" s="132"/>
      <c r="BJ168" s="132"/>
      <c r="BK168" s="133"/>
      <c r="BL168" s="131">
        <v>0</v>
      </c>
      <c r="BM168" s="132"/>
      <c r="BN168" s="132"/>
      <c r="BO168" s="132"/>
      <c r="BP168" s="133"/>
      <c r="BQ168" s="131">
        <v>0</v>
      </c>
      <c r="BR168" s="132"/>
      <c r="BS168" s="132"/>
      <c r="BT168" s="133"/>
      <c r="BU168" s="131">
        <f>IF(ISNUMBER(BG168),BG168,0)+IF(ISNUMBER(BL168),BL168,0)</f>
        <v>0</v>
      </c>
      <c r="BV168" s="132"/>
      <c r="BW168" s="132"/>
      <c r="BX168" s="132"/>
      <c r="BY168" s="133"/>
    </row>
    <row r="169" spans="1:77" s="107" customFormat="1" ht="92.4" customHeight="1" x14ac:dyDescent="0.25">
      <c r="A169" s="127">
        <v>74</v>
      </c>
      <c r="B169" s="128"/>
      <c r="C169" s="128"/>
      <c r="D169" s="101" t="s">
        <v>661</v>
      </c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3"/>
      <c r="U169" s="131">
        <v>99960</v>
      </c>
      <c r="V169" s="132"/>
      <c r="W169" s="132"/>
      <c r="X169" s="132"/>
      <c r="Y169" s="133"/>
      <c r="Z169" s="131">
        <v>0</v>
      </c>
      <c r="AA169" s="132"/>
      <c r="AB169" s="132"/>
      <c r="AC169" s="132"/>
      <c r="AD169" s="133"/>
      <c r="AE169" s="131">
        <v>0</v>
      </c>
      <c r="AF169" s="132"/>
      <c r="AG169" s="132"/>
      <c r="AH169" s="133"/>
      <c r="AI169" s="131">
        <f>IF(ISNUMBER(U169),U169,0)+IF(ISNUMBER(Z169),Z169,0)</f>
        <v>99960</v>
      </c>
      <c r="AJ169" s="132"/>
      <c r="AK169" s="132"/>
      <c r="AL169" s="132"/>
      <c r="AM169" s="133"/>
      <c r="AN169" s="131">
        <v>0</v>
      </c>
      <c r="AO169" s="132"/>
      <c r="AP169" s="132"/>
      <c r="AQ169" s="132"/>
      <c r="AR169" s="133"/>
      <c r="AS169" s="131">
        <v>0</v>
      </c>
      <c r="AT169" s="132"/>
      <c r="AU169" s="132"/>
      <c r="AV169" s="132"/>
      <c r="AW169" s="133"/>
      <c r="AX169" s="131">
        <v>0</v>
      </c>
      <c r="AY169" s="132"/>
      <c r="AZ169" s="132"/>
      <c r="BA169" s="133"/>
      <c r="BB169" s="131">
        <f>IF(ISNUMBER(AN169),AN169,0)+IF(ISNUMBER(AS169),AS169,0)</f>
        <v>0</v>
      </c>
      <c r="BC169" s="132"/>
      <c r="BD169" s="132"/>
      <c r="BE169" s="132"/>
      <c r="BF169" s="133"/>
      <c r="BG169" s="131">
        <v>0</v>
      </c>
      <c r="BH169" s="132"/>
      <c r="BI169" s="132"/>
      <c r="BJ169" s="132"/>
      <c r="BK169" s="133"/>
      <c r="BL169" s="131">
        <v>0</v>
      </c>
      <c r="BM169" s="132"/>
      <c r="BN169" s="132"/>
      <c r="BO169" s="132"/>
      <c r="BP169" s="133"/>
      <c r="BQ169" s="131">
        <v>0</v>
      </c>
      <c r="BR169" s="132"/>
      <c r="BS169" s="132"/>
      <c r="BT169" s="133"/>
      <c r="BU169" s="131">
        <f>IF(ISNUMBER(BG169),BG169,0)+IF(ISNUMBER(BL169),BL169,0)</f>
        <v>0</v>
      </c>
      <c r="BV169" s="132"/>
      <c r="BW169" s="132"/>
      <c r="BX169" s="132"/>
      <c r="BY169" s="133"/>
    </row>
    <row r="170" spans="1:77" s="107" customFormat="1" ht="39.6" customHeight="1" x14ac:dyDescent="0.25">
      <c r="A170" s="127">
        <v>75</v>
      </c>
      <c r="B170" s="128"/>
      <c r="C170" s="128"/>
      <c r="D170" s="101" t="s">
        <v>662</v>
      </c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3"/>
      <c r="U170" s="131">
        <v>0</v>
      </c>
      <c r="V170" s="132"/>
      <c r="W170" s="132"/>
      <c r="X170" s="132"/>
      <c r="Y170" s="133"/>
      <c r="Z170" s="131">
        <v>59800</v>
      </c>
      <c r="AA170" s="132"/>
      <c r="AB170" s="132"/>
      <c r="AC170" s="132"/>
      <c r="AD170" s="133"/>
      <c r="AE170" s="131">
        <v>0</v>
      </c>
      <c r="AF170" s="132"/>
      <c r="AG170" s="132"/>
      <c r="AH170" s="133"/>
      <c r="AI170" s="131">
        <f>IF(ISNUMBER(U170),U170,0)+IF(ISNUMBER(Z170),Z170,0)</f>
        <v>59800</v>
      </c>
      <c r="AJ170" s="132"/>
      <c r="AK170" s="132"/>
      <c r="AL170" s="132"/>
      <c r="AM170" s="133"/>
      <c r="AN170" s="131">
        <v>0</v>
      </c>
      <c r="AO170" s="132"/>
      <c r="AP170" s="132"/>
      <c r="AQ170" s="132"/>
      <c r="AR170" s="133"/>
      <c r="AS170" s="131">
        <v>0</v>
      </c>
      <c r="AT170" s="132"/>
      <c r="AU170" s="132"/>
      <c r="AV170" s="132"/>
      <c r="AW170" s="133"/>
      <c r="AX170" s="131">
        <v>0</v>
      </c>
      <c r="AY170" s="132"/>
      <c r="AZ170" s="132"/>
      <c r="BA170" s="133"/>
      <c r="BB170" s="131">
        <f>IF(ISNUMBER(AN170),AN170,0)+IF(ISNUMBER(AS170),AS170,0)</f>
        <v>0</v>
      </c>
      <c r="BC170" s="132"/>
      <c r="BD170" s="132"/>
      <c r="BE170" s="132"/>
      <c r="BF170" s="133"/>
      <c r="BG170" s="131">
        <v>0</v>
      </c>
      <c r="BH170" s="132"/>
      <c r="BI170" s="132"/>
      <c r="BJ170" s="132"/>
      <c r="BK170" s="133"/>
      <c r="BL170" s="131">
        <v>0</v>
      </c>
      <c r="BM170" s="132"/>
      <c r="BN170" s="132"/>
      <c r="BO170" s="132"/>
      <c r="BP170" s="133"/>
      <c r="BQ170" s="131">
        <v>0</v>
      </c>
      <c r="BR170" s="132"/>
      <c r="BS170" s="132"/>
      <c r="BT170" s="133"/>
      <c r="BU170" s="131">
        <f>IF(ISNUMBER(BG170),BG170,0)+IF(ISNUMBER(BL170),BL170,0)</f>
        <v>0</v>
      </c>
      <c r="BV170" s="132"/>
      <c r="BW170" s="132"/>
      <c r="BX170" s="132"/>
      <c r="BY170" s="133"/>
    </row>
    <row r="171" spans="1:77" s="107" customFormat="1" ht="52.8" customHeight="1" x14ac:dyDescent="0.25">
      <c r="A171" s="127">
        <v>76</v>
      </c>
      <c r="B171" s="128"/>
      <c r="C171" s="128"/>
      <c r="D171" s="101" t="s">
        <v>663</v>
      </c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3"/>
      <c r="U171" s="131">
        <v>0</v>
      </c>
      <c r="V171" s="132"/>
      <c r="W171" s="132"/>
      <c r="X171" s="132"/>
      <c r="Y171" s="133"/>
      <c r="Z171" s="131">
        <v>0</v>
      </c>
      <c r="AA171" s="132"/>
      <c r="AB171" s="132"/>
      <c r="AC171" s="132"/>
      <c r="AD171" s="133"/>
      <c r="AE171" s="131">
        <v>0</v>
      </c>
      <c r="AF171" s="132"/>
      <c r="AG171" s="132"/>
      <c r="AH171" s="133"/>
      <c r="AI171" s="131">
        <f>IF(ISNUMBER(U171),U171,0)+IF(ISNUMBER(Z171),Z171,0)</f>
        <v>0</v>
      </c>
      <c r="AJ171" s="132"/>
      <c r="AK171" s="132"/>
      <c r="AL171" s="132"/>
      <c r="AM171" s="133"/>
      <c r="AN171" s="131">
        <v>0</v>
      </c>
      <c r="AO171" s="132"/>
      <c r="AP171" s="132"/>
      <c r="AQ171" s="132"/>
      <c r="AR171" s="133"/>
      <c r="AS171" s="131">
        <v>49400</v>
      </c>
      <c r="AT171" s="132"/>
      <c r="AU171" s="132"/>
      <c r="AV171" s="132"/>
      <c r="AW171" s="133"/>
      <c r="AX171" s="131">
        <v>49400</v>
      </c>
      <c r="AY171" s="132"/>
      <c r="AZ171" s="132"/>
      <c r="BA171" s="133"/>
      <c r="BB171" s="131">
        <f>IF(ISNUMBER(AN171),AN171,0)+IF(ISNUMBER(AS171),AS171,0)</f>
        <v>49400</v>
      </c>
      <c r="BC171" s="132"/>
      <c r="BD171" s="132"/>
      <c r="BE171" s="132"/>
      <c r="BF171" s="133"/>
      <c r="BG171" s="131">
        <v>0</v>
      </c>
      <c r="BH171" s="132"/>
      <c r="BI171" s="132"/>
      <c r="BJ171" s="132"/>
      <c r="BK171" s="133"/>
      <c r="BL171" s="131">
        <v>0</v>
      </c>
      <c r="BM171" s="132"/>
      <c r="BN171" s="132"/>
      <c r="BO171" s="132"/>
      <c r="BP171" s="133"/>
      <c r="BQ171" s="131">
        <v>0</v>
      </c>
      <c r="BR171" s="132"/>
      <c r="BS171" s="132"/>
      <c r="BT171" s="133"/>
      <c r="BU171" s="131">
        <f>IF(ISNUMBER(BG171),BG171,0)+IF(ISNUMBER(BL171),BL171,0)</f>
        <v>0</v>
      </c>
      <c r="BV171" s="132"/>
      <c r="BW171" s="132"/>
      <c r="BX171" s="132"/>
      <c r="BY171" s="133"/>
    </row>
    <row r="172" spans="1:77" s="107" customFormat="1" ht="52.8" customHeight="1" x14ac:dyDescent="0.25">
      <c r="A172" s="127">
        <v>77</v>
      </c>
      <c r="B172" s="128"/>
      <c r="C172" s="128"/>
      <c r="D172" s="101" t="s">
        <v>664</v>
      </c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3"/>
      <c r="U172" s="131">
        <v>0</v>
      </c>
      <c r="V172" s="132"/>
      <c r="W172" s="132"/>
      <c r="X172" s="132"/>
      <c r="Y172" s="133"/>
      <c r="Z172" s="131">
        <v>89520</v>
      </c>
      <c r="AA172" s="132"/>
      <c r="AB172" s="132"/>
      <c r="AC172" s="132"/>
      <c r="AD172" s="133"/>
      <c r="AE172" s="131">
        <v>0</v>
      </c>
      <c r="AF172" s="132"/>
      <c r="AG172" s="132"/>
      <c r="AH172" s="133"/>
      <c r="AI172" s="131">
        <f>IF(ISNUMBER(U172),U172,0)+IF(ISNUMBER(Z172),Z172,0)</f>
        <v>89520</v>
      </c>
      <c r="AJ172" s="132"/>
      <c r="AK172" s="132"/>
      <c r="AL172" s="132"/>
      <c r="AM172" s="133"/>
      <c r="AN172" s="131">
        <v>0</v>
      </c>
      <c r="AO172" s="132"/>
      <c r="AP172" s="132"/>
      <c r="AQ172" s="132"/>
      <c r="AR172" s="133"/>
      <c r="AS172" s="131">
        <v>0</v>
      </c>
      <c r="AT172" s="132"/>
      <c r="AU172" s="132"/>
      <c r="AV172" s="132"/>
      <c r="AW172" s="133"/>
      <c r="AX172" s="131">
        <v>0</v>
      </c>
      <c r="AY172" s="132"/>
      <c r="AZ172" s="132"/>
      <c r="BA172" s="133"/>
      <c r="BB172" s="131">
        <f>IF(ISNUMBER(AN172),AN172,0)+IF(ISNUMBER(AS172),AS172,0)</f>
        <v>0</v>
      </c>
      <c r="BC172" s="132"/>
      <c r="BD172" s="132"/>
      <c r="BE172" s="132"/>
      <c r="BF172" s="133"/>
      <c r="BG172" s="131">
        <v>0</v>
      </c>
      <c r="BH172" s="132"/>
      <c r="BI172" s="132"/>
      <c r="BJ172" s="132"/>
      <c r="BK172" s="133"/>
      <c r="BL172" s="131">
        <v>0</v>
      </c>
      <c r="BM172" s="132"/>
      <c r="BN172" s="132"/>
      <c r="BO172" s="132"/>
      <c r="BP172" s="133"/>
      <c r="BQ172" s="131">
        <v>0</v>
      </c>
      <c r="BR172" s="132"/>
      <c r="BS172" s="132"/>
      <c r="BT172" s="133"/>
      <c r="BU172" s="131">
        <f>IF(ISNUMBER(BG172),BG172,0)+IF(ISNUMBER(BL172),BL172,0)</f>
        <v>0</v>
      </c>
      <c r="BV172" s="132"/>
      <c r="BW172" s="132"/>
      <c r="BX172" s="132"/>
      <c r="BY172" s="133"/>
    </row>
    <row r="173" spans="1:77" s="107" customFormat="1" ht="66" customHeight="1" x14ac:dyDescent="0.25">
      <c r="A173" s="127">
        <v>78</v>
      </c>
      <c r="B173" s="128"/>
      <c r="C173" s="128"/>
      <c r="D173" s="101" t="s">
        <v>665</v>
      </c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3"/>
      <c r="U173" s="131">
        <v>54200</v>
      </c>
      <c r="V173" s="132"/>
      <c r="W173" s="132"/>
      <c r="X173" s="132"/>
      <c r="Y173" s="133"/>
      <c r="Z173" s="131">
        <v>0</v>
      </c>
      <c r="AA173" s="132"/>
      <c r="AB173" s="132"/>
      <c r="AC173" s="132"/>
      <c r="AD173" s="133"/>
      <c r="AE173" s="131">
        <v>0</v>
      </c>
      <c r="AF173" s="132"/>
      <c r="AG173" s="132"/>
      <c r="AH173" s="133"/>
      <c r="AI173" s="131">
        <f>IF(ISNUMBER(U173),U173,0)+IF(ISNUMBER(Z173),Z173,0)</f>
        <v>54200</v>
      </c>
      <c r="AJ173" s="132"/>
      <c r="AK173" s="132"/>
      <c r="AL173" s="132"/>
      <c r="AM173" s="133"/>
      <c r="AN173" s="131">
        <v>0</v>
      </c>
      <c r="AO173" s="132"/>
      <c r="AP173" s="132"/>
      <c r="AQ173" s="132"/>
      <c r="AR173" s="133"/>
      <c r="AS173" s="131">
        <v>0</v>
      </c>
      <c r="AT173" s="132"/>
      <c r="AU173" s="132"/>
      <c r="AV173" s="132"/>
      <c r="AW173" s="133"/>
      <c r="AX173" s="131">
        <v>0</v>
      </c>
      <c r="AY173" s="132"/>
      <c r="AZ173" s="132"/>
      <c r="BA173" s="133"/>
      <c r="BB173" s="131">
        <f>IF(ISNUMBER(AN173),AN173,0)+IF(ISNUMBER(AS173),AS173,0)</f>
        <v>0</v>
      </c>
      <c r="BC173" s="132"/>
      <c r="BD173" s="132"/>
      <c r="BE173" s="132"/>
      <c r="BF173" s="133"/>
      <c r="BG173" s="131">
        <v>0</v>
      </c>
      <c r="BH173" s="132"/>
      <c r="BI173" s="132"/>
      <c r="BJ173" s="132"/>
      <c r="BK173" s="133"/>
      <c r="BL173" s="131">
        <v>0</v>
      </c>
      <c r="BM173" s="132"/>
      <c r="BN173" s="132"/>
      <c r="BO173" s="132"/>
      <c r="BP173" s="133"/>
      <c r="BQ173" s="131">
        <v>0</v>
      </c>
      <c r="BR173" s="132"/>
      <c r="BS173" s="132"/>
      <c r="BT173" s="133"/>
      <c r="BU173" s="131">
        <f>IF(ISNUMBER(BG173),BG173,0)+IF(ISNUMBER(BL173),BL173,0)</f>
        <v>0</v>
      </c>
      <c r="BV173" s="132"/>
      <c r="BW173" s="132"/>
      <c r="BX173" s="132"/>
      <c r="BY173" s="133"/>
    </row>
    <row r="174" spans="1:77" s="107" customFormat="1" ht="52.8" customHeight="1" x14ac:dyDescent="0.25">
      <c r="A174" s="127">
        <v>79</v>
      </c>
      <c r="B174" s="128"/>
      <c r="C174" s="128"/>
      <c r="D174" s="101" t="s">
        <v>666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3"/>
      <c r="U174" s="131">
        <v>0</v>
      </c>
      <c r="V174" s="132"/>
      <c r="W174" s="132"/>
      <c r="X174" s="132"/>
      <c r="Y174" s="133"/>
      <c r="Z174" s="131">
        <v>0</v>
      </c>
      <c r="AA174" s="132"/>
      <c r="AB174" s="132"/>
      <c r="AC174" s="132"/>
      <c r="AD174" s="133"/>
      <c r="AE174" s="131">
        <v>0</v>
      </c>
      <c r="AF174" s="132"/>
      <c r="AG174" s="132"/>
      <c r="AH174" s="133"/>
      <c r="AI174" s="131">
        <f>IF(ISNUMBER(U174),U174,0)+IF(ISNUMBER(Z174),Z174,0)</f>
        <v>0</v>
      </c>
      <c r="AJ174" s="132"/>
      <c r="AK174" s="132"/>
      <c r="AL174" s="132"/>
      <c r="AM174" s="133"/>
      <c r="AN174" s="131">
        <v>157097</v>
      </c>
      <c r="AO174" s="132"/>
      <c r="AP174" s="132"/>
      <c r="AQ174" s="132"/>
      <c r="AR174" s="133"/>
      <c r="AS174" s="131">
        <v>0</v>
      </c>
      <c r="AT174" s="132"/>
      <c r="AU174" s="132"/>
      <c r="AV174" s="132"/>
      <c r="AW174" s="133"/>
      <c r="AX174" s="131">
        <v>0</v>
      </c>
      <c r="AY174" s="132"/>
      <c r="AZ174" s="132"/>
      <c r="BA174" s="133"/>
      <c r="BB174" s="131">
        <f>IF(ISNUMBER(AN174),AN174,0)+IF(ISNUMBER(AS174),AS174,0)</f>
        <v>157097</v>
      </c>
      <c r="BC174" s="132"/>
      <c r="BD174" s="132"/>
      <c r="BE174" s="132"/>
      <c r="BF174" s="133"/>
      <c r="BG174" s="131">
        <v>0</v>
      </c>
      <c r="BH174" s="132"/>
      <c r="BI174" s="132"/>
      <c r="BJ174" s="132"/>
      <c r="BK174" s="133"/>
      <c r="BL174" s="131">
        <v>0</v>
      </c>
      <c r="BM174" s="132"/>
      <c r="BN174" s="132"/>
      <c r="BO174" s="132"/>
      <c r="BP174" s="133"/>
      <c r="BQ174" s="131">
        <v>0</v>
      </c>
      <c r="BR174" s="132"/>
      <c r="BS174" s="132"/>
      <c r="BT174" s="133"/>
      <c r="BU174" s="131">
        <f>IF(ISNUMBER(BG174),BG174,0)+IF(ISNUMBER(BL174),BL174,0)</f>
        <v>0</v>
      </c>
      <c r="BV174" s="132"/>
      <c r="BW174" s="132"/>
      <c r="BX174" s="132"/>
      <c r="BY174" s="133"/>
    </row>
    <row r="175" spans="1:77" s="107" customFormat="1" ht="66" customHeight="1" x14ac:dyDescent="0.25">
      <c r="A175" s="127">
        <v>80</v>
      </c>
      <c r="B175" s="128"/>
      <c r="C175" s="128"/>
      <c r="D175" s="101" t="s">
        <v>667</v>
      </c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3"/>
      <c r="U175" s="131">
        <v>0</v>
      </c>
      <c r="V175" s="132"/>
      <c r="W175" s="132"/>
      <c r="X175" s="132"/>
      <c r="Y175" s="133"/>
      <c r="Z175" s="131">
        <v>0</v>
      </c>
      <c r="AA175" s="132"/>
      <c r="AB175" s="132"/>
      <c r="AC175" s="132"/>
      <c r="AD175" s="133"/>
      <c r="AE175" s="131">
        <v>0</v>
      </c>
      <c r="AF175" s="132"/>
      <c r="AG175" s="132"/>
      <c r="AH175" s="133"/>
      <c r="AI175" s="131">
        <f>IF(ISNUMBER(U175),U175,0)+IF(ISNUMBER(Z175),Z175,0)</f>
        <v>0</v>
      </c>
      <c r="AJ175" s="132"/>
      <c r="AK175" s="132"/>
      <c r="AL175" s="132"/>
      <c r="AM175" s="133"/>
      <c r="AN175" s="131">
        <v>182500</v>
      </c>
      <c r="AO175" s="132"/>
      <c r="AP175" s="132"/>
      <c r="AQ175" s="132"/>
      <c r="AR175" s="133"/>
      <c r="AS175" s="131">
        <v>0</v>
      </c>
      <c r="AT175" s="132"/>
      <c r="AU175" s="132"/>
      <c r="AV175" s="132"/>
      <c r="AW175" s="133"/>
      <c r="AX175" s="131">
        <v>0</v>
      </c>
      <c r="AY175" s="132"/>
      <c r="AZ175" s="132"/>
      <c r="BA175" s="133"/>
      <c r="BB175" s="131">
        <f>IF(ISNUMBER(AN175),AN175,0)+IF(ISNUMBER(AS175),AS175,0)</f>
        <v>182500</v>
      </c>
      <c r="BC175" s="132"/>
      <c r="BD175" s="132"/>
      <c r="BE175" s="132"/>
      <c r="BF175" s="133"/>
      <c r="BG175" s="131">
        <v>0</v>
      </c>
      <c r="BH175" s="132"/>
      <c r="BI175" s="132"/>
      <c r="BJ175" s="132"/>
      <c r="BK175" s="133"/>
      <c r="BL175" s="131">
        <v>0</v>
      </c>
      <c r="BM175" s="132"/>
      <c r="BN175" s="132"/>
      <c r="BO175" s="132"/>
      <c r="BP175" s="133"/>
      <c r="BQ175" s="131">
        <v>0</v>
      </c>
      <c r="BR175" s="132"/>
      <c r="BS175" s="132"/>
      <c r="BT175" s="133"/>
      <c r="BU175" s="131">
        <f>IF(ISNUMBER(BG175),BG175,0)+IF(ISNUMBER(BL175),BL175,0)</f>
        <v>0</v>
      </c>
      <c r="BV175" s="132"/>
      <c r="BW175" s="132"/>
      <c r="BX175" s="132"/>
      <c r="BY175" s="133"/>
    </row>
    <row r="176" spans="1:77" s="107" customFormat="1" ht="52.8" customHeight="1" x14ac:dyDescent="0.25">
      <c r="A176" s="127">
        <v>81</v>
      </c>
      <c r="B176" s="128"/>
      <c r="C176" s="128"/>
      <c r="D176" s="101" t="s">
        <v>668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3"/>
      <c r="U176" s="131">
        <v>199433.68</v>
      </c>
      <c r="V176" s="132"/>
      <c r="W176" s="132"/>
      <c r="X176" s="132"/>
      <c r="Y176" s="133"/>
      <c r="Z176" s="131">
        <v>0</v>
      </c>
      <c r="AA176" s="132"/>
      <c r="AB176" s="132"/>
      <c r="AC176" s="132"/>
      <c r="AD176" s="133"/>
      <c r="AE176" s="131">
        <v>0</v>
      </c>
      <c r="AF176" s="132"/>
      <c r="AG176" s="132"/>
      <c r="AH176" s="133"/>
      <c r="AI176" s="131">
        <f>IF(ISNUMBER(U176),U176,0)+IF(ISNUMBER(Z176),Z176,0)</f>
        <v>199433.68</v>
      </c>
      <c r="AJ176" s="132"/>
      <c r="AK176" s="132"/>
      <c r="AL176" s="132"/>
      <c r="AM176" s="133"/>
      <c r="AN176" s="131">
        <v>0</v>
      </c>
      <c r="AO176" s="132"/>
      <c r="AP176" s="132"/>
      <c r="AQ176" s="132"/>
      <c r="AR176" s="133"/>
      <c r="AS176" s="131">
        <v>0</v>
      </c>
      <c r="AT176" s="132"/>
      <c r="AU176" s="132"/>
      <c r="AV176" s="132"/>
      <c r="AW176" s="133"/>
      <c r="AX176" s="131">
        <v>0</v>
      </c>
      <c r="AY176" s="132"/>
      <c r="AZ176" s="132"/>
      <c r="BA176" s="133"/>
      <c r="BB176" s="131">
        <f>IF(ISNUMBER(AN176),AN176,0)+IF(ISNUMBER(AS176),AS176,0)</f>
        <v>0</v>
      </c>
      <c r="BC176" s="132"/>
      <c r="BD176" s="132"/>
      <c r="BE176" s="132"/>
      <c r="BF176" s="133"/>
      <c r="BG176" s="131">
        <v>0</v>
      </c>
      <c r="BH176" s="132"/>
      <c r="BI176" s="132"/>
      <c r="BJ176" s="132"/>
      <c r="BK176" s="133"/>
      <c r="BL176" s="131">
        <v>0</v>
      </c>
      <c r="BM176" s="132"/>
      <c r="BN176" s="132"/>
      <c r="BO176" s="132"/>
      <c r="BP176" s="133"/>
      <c r="BQ176" s="131">
        <v>0</v>
      </c>
      <c r="BR176" s="132"/>
      <c r="BS176" s="132"/>
      <c r="BT176" s="133"/>
      <c r="BU176" s="131">
        <f>IF(ISNUMBER(BG176),BG176,0)+IF(ISNUMBER(BL176),BL176,0)</f>
        <v>0</v>
      </c>
      <c r="BV176" s="132"/>
      <c r="BW176" s="132"/>
      <c r="BX176" s="132"/>
      <c r="BY176" s="133"/>
    </row>
    <row r="177" spans="1:77" s="107" customFormat="1" ht="39.6" customHeight="1" x14ac:dyDescent="0.25">
      <c r="A177" s="127">
        <v>82</v>
      </c>
      <c r="B177" s="128"/>
      <c r="C177" s="128"/>
      <c r="D177" s="101" t="s">
        <v>669</v>
      </c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3"/>
      <c r="U177" s="131">
        <v>4600000</v>
      </c>
      <c r="V177" s="132"/>
      <c r="W177" s="132"/>
      <c r="X177" s="132"/>
      <c r="Y177" s="133"/>
      <c r="Z177" s="131">
        <v>0</v>
      </c>
      <c r="AA177" s="132"/>
      <c r="AB177" s="132"/>
      <c r="AC177" s="132"/>
      <c r="AD177" s="133"/>
      <c r="AE177" s="131">
        <v>0</v>
      </c>
      <c r="AF177" s="132"/>
      <c r="AG177" s="132"/>
      <c r="AH177" s="133"/>
      <c r="AI177" s="131">
        <f>IF(ISNUMBER(U177),U177,0)+IF(ISNUMBER(Z177),Z177,0)</f>
        <v>4600000</v>
      </c>
      <c r="AJ177" s="132"/>
      <c r="AK177" s="132"/>
      <c r="AL177" s="132"/>
      <c r="AM177" s="133"/>
      <c r="AN177" s="131">
        <v>0</v>
      </c>
      <c r="AO177" s="132"/>
      <c r="AP177" s="132"/>
      <c r="AQ177" s="132"/>
      <c r="AR177" s="133"/>
      <c r="AS177" s="131">
        <v>0</v>
      </c>
      <c r="AT177" s="132"/>
      <c r="AU177" s="132"/>
      <c r="AV177" s="132"/>
      <c r="AW177" s="133"/>
      <c r="AX177" s="131">
        <v>0</v>
      </c>
      <c r="AY177" s="132"/>
      <c r="AZ177" s="132"/>
      <c r="BA177" s="133"/>
      <c r="BB177" s="131">
        <f>IF(ISNUMBER(AN177),AN177,0)+IF(ISNUMBER(AS177),AS177,0)</f>
        <v>0</v>
      </c>
      <c r="BC177" s="132"/>
      <c r="BD177" s="132"/>
      <c r="BE177" s="132"/>
      <c r="BF177" s="133"/>
      <c r="BG177" s="131">
        <v>0</v>
      </c>
      <c r="BH177" s="132"/>
      <c r="BI177" s="132"/>
      <c r="BJ177" s="132"/>
      <c r="BK177" s="133"/>
      <c r="BL177" s="131">
        <v>0</v>
      </c>
      <c r="BM177" s="132"/>
      <c r="BN177" s="132"/>
      <c r="BO177" s="132"/>
      <c r="BP177" s="133"/>
      <c r="BQ177" s="131">
        <v>0</v>
      </c>
      <c r="BR177" s="132"/>
      <c r="BS177" s="132"/>
      <c r="BT177" s="133"/>
      <c r="BU177" s="131">
        <f>IF(ISNUMBER(BG177),BG177,0)+IF(ISNUMBER(BL177),BL177,0)</f>
        <v>0</v>
      </c>
      <c r="BV177" s="132"/>
      <c r="BW177" s="132"/>
      <c r="BX177" s="132"/>
      <c r="BY177" s="133"/>
    </row>
    <row r="178" spans="1:77" s="107" customFormat="1" ht="39.6" customHeight="1" x14ac:dyDescent="0.25">
      <c r="A178" s="127">
        <v>83</v>
      </c>
      <c r="B178" s="128"/>
      <c r="C178" s="128"/>
      <c r="D178" s="101" t="s">
        <v>670</v>
      </c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3"/>
      <c r="U178" s="131">
        <v>4900000</v>
      </c>
      <c r="V178" s="132"/>
      <c r="W178" s="132"/>
      <c r="X178" s="132"/>
      <c r="Y178" s="133"/>
      <c r="Z178" s="131">
        <v>0</v>
      </c>
      <c r="AA178" s="132"/>
      <c r="AB178" s="132"/>
      <c r="AC178" s="132"/>
      <c r="AD178" s="133"/>
      <c r="AE178" s="131">
        <v>0</v>
      </c>
      <c r="AF178" s="132"/>
      <c r="AG178" s="132"/>
      <c r="AH178" s="133"/>
      <c r="AI178" s="131">
        <f>IF(ISNUMBER(U178),U178,0)+IF(ISNUMBER(Z178),Z178,0)</f>
        <v>4900000</v>
      </c>
      <c r="AJ178" s="132"/>
      <c r="AK178" s="132"/>
      <c r="AL178" s="132"/>
      <c r="AM178" s="133"/>
      <c r="AN178" s="131">
        <v>0</v>
      </c>
      <c r="AO178" s="132"/>
      <c r="AP178" s="132"/>
      <c r="AQ178" s="132"/>
      <c r="AR178" s="133"/>
      <c r="AS178" s="131">
        <v>0</v>
      </c>
      <c r="AT178" s="132"/>
      <c r="AU178" s="132"/>
      <c r="AV178" s="132"/>
      <c r="AW178" s="133"/>
      <c r="AX178" s="131">
        <v>0</v>
      </c>
      <c r="AY178" s="132"/>
      <c r="AZ178" s="132"/>
      <c r="BA178" s="133"/>
      <c r="BB178" s="131">
        <f>IF(ISNUMBER(AN178),AN178,0)+IF(ISNUMBER(AS178),AS178,0)</f>
        <v>0</v>
      </c>
      <c r="BC178" s="132"/>
      <c r="BD178" s="132"/>
      <c r="BE178" s="132"/>
      <c r="BF178" s="133"/>
      <c r="BG178" s="131">
        <v>0</v>
      </c>
      <c r="BH178" s="132"/>
      <c r="BI178" s="132"/>
      <c r="BJ178" s="132"/>
      <c r="BK178" s="133"/>
      <c r="BL178" s="131">
        <v>0</v>
      </c>
      <c r="BM178" s="132"/>
      <c r="BN178" s="132"/>
      <c r="BO178" s="132"/>
      <c r="BP178" s="133"/>
      <c r="BQ178" s="131">
        <v>0</v>
      </c>
      <c r="BR178" s="132"/>
      <c r="BS178" s="132"/>
      <c r="BT178" s="133"/>
      <c r="BU178" s="131">
        <f>IF(ISNUMBER(BG178),BG178,0)+IF(ISNUMBER(BL178),BL178,0)</f>
        <v>0</v>
      </c>
      <c r="BV178" s="132"/>
      <c r="BW178" s="132"/>
      <c r="BX178" s="132"/>
      <c r="BY178" s="133"/>
    </row>
    <row r="179" spans="1:77" s="107" customFormat="1" ht="39.6" customHeight="1" x14ac:dyDescent="0.25">
      <c r="A179" s="127">
        <v>84</v>
      </c>
      <c r="B179" s="128"/>
      <c r="C179" s="128"/>
      <c r="D179" s="101" t="s">
        <v>671</v>
      </c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3"/>
      <c r="U179" s="131">
        <v>360104</v>
      </c>
      <c r="V179" s="132"/>
      <c r="W179" s="132"/>
      <c r="X179" s="132"/>
      <c r="Y179" s="133"/>
      <c r="Z179" s="131">
        <v>0</v>
      </c>
      <c r="AA179" s="132"/>
      <c r="AB179" s="132"/>
      <c r="AC179" s="132"/>
      <c r="AD179" s="133"/>
      <c r="AE179" s="131">
        <v>0</v>
      </c>
      <c r="AF179" s="132"/>
      <c r="AG179" s="132"/>
      <c r="AH179" s="133"/>
      <c r="AI179" s="131">
        <f>IF(ISNUMBER(U179),U179,0)+IF(ISNUMBER(Z179),Z179,0)</f>
        <v>360104</v>
      </c>
      <c r="AJ179" s="132"/>
      <c r="AK179" s="132"/>
      <c r="AL179" s="132"/>
      <c r="AM179" s="133"/>
      <c r="AN179" s="131">
        <v>0</v>
      </c>
      <c r="AO179" s="132"/>
      <c r="AP179" s="132"/>
      <c r="AQ179" s="132"/>
      <c r="AR179" s="133"/>
      <c r="AS179" s="131">
        <v>0</v>
      </c>
      <c r="AT179" s="132"/>
      <c r="AU179" s="132"/>
      <c r="AV179" s="132"/>
      <c r="AW179" s="133"/>
      <c r="AX179" s="131">
        <v>0</v>
      </c>
      <c r="AY179" s="132"/>
      <c r="AZ179" s="132"/>
      <c r="BA179" s="133"/>
      <c r="BB179" s="131">
        <f>IF(ISNUMBER(AN179),AN179,0)+IF(ISNUMBER(AS179),AS179,0)</f>
        <v>0</v>
      </c>
      <c r="BC179" s="132"/>
      <c r="BD179" s="132"/>
      <c r="BE179" s="132"/>
      <c r="BF179" s="133"/>
      <c r="BG179" s="131">
        <v>0</v>
      </c>
      <c r="BH179" s="132"/>
      <c r="BI179" s="132"/>
      <c r="BJ179" s="132"/>
      <c r="BK179" s="133"/>
      <c r="BL179" s="131">
        <v>0</v>
      </c>
      <c r="BM179" s="132"/>
      <c r="BN179" s="132"/>
      <c r="BO179" s="132"/>
      <c r="BP179" s="133"/>
      <c r="BQ179" s="131">
        <v>0</v>
      </c>
      <c r="BR179" s="132"/>
      <c r="BS179" s="132"/>
      <c r="BT179" s="133"/>
      <c r="BU179" s="131">
        <f>IF(ISNUMBER(BG179),BG179,0)+IF(ISNUMBER(BL179),BL179,0)</f>
        <v>0</v>
      </c>
      <c r="BV179" s="132"/>
      <c r="BW179" s="132"/>
      <c r="BX179" s="132"/>
      <c r="BY179" s="133"/>
    </row>
    <row r="180" spans="1:77" s="107" customFormat="1" ht="52.8" customHeight="1" x14ac:dyDescent="0.25">
      <c r="A180" s="127">
        <v>85</v>
      </c>
      <c r="B180" s="128"/>
      <c r="C180" s="128"/>
      <c r="D180" s="101" t="s">
        <v>672</v>
      </c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3"/>
      <c r="U180" s="131">
        <v>198231</v>
      </c>
      <c r="V180" s="132"/>
      <c r="W180" s="132"/>
      <c r="X180" s="132"/>
      <c r="Y180" s="133"/>
      <c r="Z180" s="131">
        <v>0</v>
      </c>
      <c r="AA180" s="132"/>
      <c r="AB180" s="132"/>
      <c r="AC180" s="132"/>
      <c r="AD180" s="133"/>
      <c r="AE180" s="131">
        <v>0</v>
      </c>
      <c r="AF180" s="132"/>
      <c r="AG180" s="132"/>
      <c r="AH180" s="133"/>
      <c r="AI180" s="131">
        <f>IF(ISNUMBER(U180),U180,0)+IF(ISNUMBER(Z180),Z180,0)</f>
        <v>198231</v>
      </c>
      <c r="AJ180" s="132"/>
      <c r="AK180" s="132"/>
      <c r="AL180" s="132"/>
      <c r="AM180" s="133"/>
      <c r="AN180" s="131">
        <v>0</v>
      </c>
      <c r="AO180" s="132"/>
      <c r="AP180" s="132"/>
      <c r="AQ180" s="132"/>
      <c r="AR180" s="133"/>
      <c r="AS180" s="131">
        <v>0</v>
      </c>
      <c r="AT180" s="132"/>
      <c r="AU180" s="132"/>
      <c r="AV180" s="132"/>
      <c r="AW180" s="133"/>
      <c r="AX180" s="131">
        <v>0</v>
      </c>
      <c r="AY180" s="132"/>
      <c r="AZ180" s="132"/>
      <c r="BA180" s="133"/>
      <c r="BB180" s="131">
        <f>IF(ISNUMBER(AN180),AN180,0)+IF(ISNUMBER(AS180),AS180,0)</f>
        <v>0</v>
      </c>
      <c r="BC180" s="132"/>
      <c r="BD180" s="132"/>
      <c r="BE180" s="132"/>
      <c r="BF180" s="133"/>
      <c r="BG180" s="131">
        <v>0</v>
      </c>
      <c r="BH180" s="132"/>
      <c r="BI180" s="132"/>
      <c r="BJ180" s="132"/>
      <c r="BK180" s="133"/>
      <c r="BL180" s="131">
        <v>0</v>
      </c>
      <c r="BM180" s="132"/>
      <c r="BN180" s="132"/>
      <c r="BO180" s="132"/>
      <c r="BP180" s="133"/>
      <c r="BQ180" s="131">
        <v>0</v>
      </c>
      <c r="BR180" s="132"/>
      <c r="BS180" s="132"/>
      <c r="BT180" s="133"/>
      <c r="BU180" s="131">
        <f>IF(ISNUMBER(BG180),BG180,0)+IF(ISNUMBER(BL180),BL180,0)</f>
        <v>0</v>
      </c>
      <c r="BV180" s="132"/>
      <c r="BW180" s="132"/>
      <c r="BX180" s="132"/>
      <c r="BY180" s="133"/>
    </row>
    <row r="181" spans="1:77" s="107" customFormat="1" ht="52.8" customHeight="1" x14ac:dyDescent="0.25">
      <c r="A181" s="127">
        <v>86</v>
      </c>
      <c r="B181" s="128"/>
      <c r="C181" s="128"/>
      <c r="D181" s="101" t="s">
        <v>673</v>
      </c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3"/>
      <c r="U181" s="131">
        <v>0</v>
      </c>
      <c r="V181" s="132"/>
      <c r="W181" s="132"/>
      <c r="X181" s="132"/>
      <c r="Y181" s="133"/>
      <c r="Z181" s="131">
        <v>0</v>
      </c>
      <c r="AA181" s="132"/>
      <c r="AB181" s="132"/>
      <c r="AC181" s="132"/>
      <c r="AD181" s="133"/>
      <c r="AE181" s="131">
        <v>0</v>
      </c>
      <c r="AF181" s="132"/>
      <c r="AG181" s="132"/>
      <c r="AH181" s="133"/>
      <c r="AI181" s="131">
        <f>IF(ISNUMBER(U181),U181,0)+IF(ISNUMBER(Z181),Z181,0)</f>
        <v>0</v>
      </c>
      <c r="AJ181" s="132"/>
      <c r="AK181" s="132"/>
      <c r="AL181" s="132"/>
      <c r="AM181" s="133"/>
      <c r="AN181" s="131">
        <v>0</v>
      </c>
      <c r="AO181" s="132"/>
      <c r="AP181" s="132"/>
      <c r="AQ181" s="132"/>
      <c r="AR181" s="133"/>
      <c r="AS181" s="131">
        <v>0</v>
      </c>
      <c r="AT181" s="132"/>
      <c r="AU181" s="132"/>
      <c r="AV181" s="132"/>
      <c r="AW181" s="133"/>
      <c r="AX181" s="131">
        <v>0</v>
      </c>
      <c r="AY181" s="132"/>
      <c r="AZ181" s="132"/>
      <c r="BA181" s="133"/>
      <c r="BB181" s="131">
        <f>IF(ISNUMBER(AN181),AN181,0)+IF(ISNUMBER(AS181),AS181,0)</f>
        <v>0</v>
      </c>
      <c r="BC181" s="132"/>
      <c r="BD181" s="132"/>
      <c r="BE181" s="132"/>
      <c r="BF181" s="133"/>
      <c r="BG181" s="131">
        <v>0</v>
      </c>
      <c r="BH181" s="132"/>
      <c r="BI181" s="132"/>
      <c r="BJ181" s="132"/>
      <c r="BK181" s="133"/>
      <c r="BL181" s="131">
        <v>460000</v>
      </c>
      <c r="BM181" s="132"/>
      <c r="BN181" s="132"/>
      <c r="BO181" s="132"/>
      <c r="BP181" s="133"/>
      <c r="BQ181" s="131">
        <v>460000</v>
      </c>
      <c r="BR181" s="132"/>
      <c r="BS181" s="132"/>
      <c r="BT181" s="133"/>
      <c r="BU181" s="131">
        <f>IF(ISNUMBER(BG181),BG181,0)+IF(ISNUMBER(BL181),BL181,0)</f>
        <v>460000</v>
      </c>
      <c r="BV181" s="132"/>
      <c r="BW181" s="132"/>
      <c r="BX181" s="132"/>
      <c r="BY181" s="133"/>
    </row>
    <row r="182" spans="1:77" s="107" customFormat="1" ht="52.8" customHeight="1" x14ac:dyDescent="0.25">
      <c r="A182" s="127">
        <v>87</v>
      </c>
      <c r="B182" s="128"/>
      <c r="C182" s="128"/>
      <c r="D182" s="101" t="s">
        <v>674</v>
      </c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3"/>
      <c r="U182" s="131">
        <v>0</v>
      </c>
      <c r="V182" s="132"/>
      <c r="W182" s="132"/>
      <c r="X182" s="132"/>
      <c r="Y182" s="133"/>
      <c r="Z182" s="131">
        <v>0</v>
      </c>
      <c r="AA182" s="132"/>
      <c r="AB182" s="132"/>
      <c r="AC182" s="132"/>
      <c r="AD182" s="133"/>
      <c r="AE182" s="131">
        <v>0</v>
      </c>
      <c r="AF182" s="132"/>
      <c r="AG182" s="132"/>
      <c r="AH182" s="133"/>
      <c r="AI182" s="131">
        <f>IF(ISNUMBER(U182),U182,0)+IF(ISNUMBER(Z182),Z182,0)</f>
        <v>0</v>
      </c>
      <c r="AJ182" s="132"/>
      <c r="AK182" s="132"/>
      <c r="AL182" s="132"/>
      <c r="AM182" s="133"/>
      <c r="AN182" s="131">
        <v>0</v>
      </c>
      <c r="AO182" s="132"/>
      <c r="AP182" s="132"/>
      <c r="AQ182" s="132"/>
      <c r="AR182" s="133"/>
      <c r="AS182" s="131">
        <v>0</v>
      </c>
      <c r="AT182" s="132"/>
      <c r="AU182" s="132"/>
      <c r="AV182" s="132"/>
      <c r="AW182" s="133"/>
      <c r="AX182" s="131">
        <v>0</v>
      </c>
      <c r="AY182" s="132"/>
      <c r="AZ182" s="132"/>
      <c r="BA182" s="133"/>
      <c r="BB182" s="131">
        <f>IF(ISNUMBER(AN182),AN182,0)+IF(ISNUMBER(AS182),AS182,0)</f>
        <v>0</v>
      </c>
      <c r="BC182" s="132"/>
      <c r="BD182" s="132"/>
      <c r="BE182" s="132"/>
      <c r="BF182" s="133"/>
      <c r="BG182" s="131">
        <v>99900</v>
      </c>
      <c r="BH182" s="132"/>
      <c r="BI182" s="132"/>
      <c r="BJ182" s="132"/>
      <c r="BK182" s="133"/>
      <c r="BL182" s="131">
        <v>0</v>
      </c>
      <c r="BM182" s="132"/>
      <c r="BN182" s="132"/>
      <c r="BO182" s="132"/>
      <c r="BP182" s="133"/>
      <c r="BQ182" s="131">
        <v>0</v>
      </c>
      <c r="BR182" s="132"/>
      <c r="BS182" s="132"/>
      <c r="BT182" s="133"/>
      <c r="BU182" s="131">
        <f>IF(ISNUMBER(BG182),BG182,0)+IF(ISNUMBER(BL182),BL182,0)</f>
        <v>99900</v>
      </c>
      <c r="BV182" s="132"/>
      <c r="BW182" s="132"/>
      <c r="BX182" s="132"/>
      <c r="BY182" s="133"/>
    </row>
    <row r="183" spans="1:77" s="107" customFormat="1" ht="26.4" customHeight="1" x14ac:dyDescent="0.25">
      <c r="A183" s="127">
        <v>88</v>
      </c>
      <c r="B183" s="128"/>
      <c r="C183" s="128"/>
      <c r="D183" s="101" t="s">
        <v>675</v>
      </c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3"/>
      <c r="U183" s="131">
        <v>0</v>
      </c>
      <c r="V183" s="132"/>
      <c r="W183" s="132"/>
      <c r="X183" s="132"/>
      <c r="Y183" s="133"/>
      <c r="Z183" s="131">
        <v>0</v>
      </c>
      <c r="AA183" s="132"/>
      <c r="AB183" s="132"/>
      <c r="AC183" s="132"/>
      <c r="AD183" s="133"/>
      <c r="AE183" s="131">
        <v>0</v>
      </c>
      <c r="AF183" s="132"/>
      <c r="AG183" s="132"/>
      <c r="AH183" s="133"/>
      <c r="AI183" s="131">
        <f>IF(ISNUMBER(U183),U183,0)+IF(ISNUMBER(Z183),Z183,0)</f>
        <v>0</v>
      </c>
      <c r="AJ183" s="132"/>
      <c r="AK183" s="132"/>
      <c r="AL183" s="132"/>
      <c r="AM183" s="133"/>
      <c r="AN183" s="131">
        <v>0</v>
      </c>
      <c r="AO183" s="132"/>
      <c r="AP183" s="132"/>
      <c r="AQ183" s="132"/>
      <c r="AR183" s="133"/>
      <c r="AS183" s="131">
        <v>0</v>
      </c>
      <c r="AT183" s="132"/>
      <c r="AU183" s="132"/>
      <c r="AV183" s="132"/>
      <c r="AW183" s="133"/>
      <c r="AX183" s="131">
        <v>0</v>
      </c>
      <c r="AY183" s="132"/>
      <c r="AZ183" s="132"/>
      <c r="BA183" s="133"/>
      <c r="BB183" s="131">
        <f>IF(ISNUMBER(AN183),AN183,0)+IF(ISNUMBER(AS183),AS183,0)</f>
        <v>0</v>
      </c>
      <c r="BC183" s="132"/>
      <c r="BD183" s="132"/>
      <c r="BE183" s="132"/>
      <c r="BF183" s="133"/>
      <c r="BG183" s="131">
        <v>199800</v>
      </c>
      <c r="BH183" s="132"/>
      <c r="BI183" s="132"/>
      <c r="BJ183" s="132"/>
      <c r="BK183" s="133"/>
      <c r="BL183" s="131">
        <v>0</v>
      </c>
      <c r="BM183" s="132"/>
      <c r="BN183" s="132"/>
      <c r="BO183" s="132"/>
      <c r="BP183" s="133"/>
      <c r="BQ183" s="131">
        <v>0</v>
      </c>
      <c r="BR183" s="132"/>
      <c r="BS183" s="132"/>
      <c r="BT183" s="133"/>
      <c r="BU183" s="131">
        <f>IF(ISNUMBER(BG183),BG183,0)+IF(ISNUMBER(BL183),BL183,0)</f>
        <v>199800</v>
      </c>
      <c r="BV183" s="132"/>
      <c r="BW183" s="132"/>
      <c r="BX183" s="132"/>
      <c r="BY183" s="133"/>
    </row>
    <row r="184" spans="1:77" s="107" customFormat="1" ht="39.6" customHeight="1" x14ac:dyDescent="0.25">
      <c r="A184" s="127">
        <v>89</v>
      </c>
      <c r="B184" s="128"/>
      <c r="C184" s="128"/>
      <c r="D184" s="101" t="s">
        <v>676</v>
      </c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3"/>
      <c r="U184" s="131">
        <v>0</v>
      </c>
      <c r="V184" s="132"/>
      <c r="W184" s="132"/>
      <c r="X184" s="132"/>
      <c r="Y184" s="133"/>
      <c r="Z184" s="131">
        <v>0</v>
      </c>
      <c r="AA184" s="132"/>
      <c r="AB184" s="132"/>
      <c r="AC184" s="132"/>
      <c r="AD184" s="133"/>
      <c r="AE184" s="131">
        <v>0</v>
      </c>
      <c r="AF184" s="132"/>
      <c r="AG184" s="132"/>
      <c r="AH184" s="133"/>
      <c r="AI184" s="131">
        <f>IF(ISNUMBER(U184),U184,0)+IF(ISNUMBER(Z184),Z184,0)</f>
        <v>0</v>
      </c>
      <c r="AJ184" s="132"/>
      <c r="AK184" s="132"/>
      <c r="AL184" s="132"/>
      <c r="AM184" s="133"/>
      <c r="AN184" s="131">
        <v>0</v>
      </c>
      <c r="AO184" s="132"/>
      <c r="AP184" s="132"/>
      <c r="AQ184" s="132"/>
      <c r="AR184" s="133"/>
      <c r="AS184" s="131">
        <v>0</v>
      </c>
      <c r="AT184" s="132"/>
      <c r="AU184" s="132"/>
      <c r="AV184" s="132"/>
      <c r="AW184" s="133"/>
      <c r="AX184" s="131">
        <v>0</v>
      </c>
      <c r="AY184" s="132"/>
      <c r="AZ184" s="132"/>
      <c r="BA184" s="133"/>
      <c r="BB184" s="131">
        <f>IF(ISNUMBER(AN184),AN184,0)+IF(ISNUMBER(AS184),AS184,0)</f>
        <v>0</v>
      </c>
      <c r="BC184" s="132"/>
      <c r="BD184" s="132"/>
      <c r="BE184" s="132"/>
      <c r="BF184" s="133"/>
      <c r="BG184" s="131">
        <v>590000</v>
      </c>
      <c r="BH184" s="132"/>
      <c r="BI184" s="132"/>
      <c r="BJ184" s="132"/>
      <c r="BK184" s="133"/>
      <c r="BL184" s="131">
        <v>0</v>
      </c>
      <c r="BM184" s="132"/>
      <c r="BN184" s="132"/>
      <c r="BO184" s="132"/>
      <c r="BP184" s="133"/>
      <c r="BQ184" s="131">
        <v>0</v>
      </c>
      <c r="BR184" s="132"/>
      <c r="BS184" s="132"/>
      <c r="BT184" s="133"/>
      <c r="BU184" s="131">
        <f>IF(ISNUMBER(BG184),BG184,0)+IF(ISNUMBER(BL184),BL184,0)</f>
        <v>590000</v>
      </c>
      <c r="BV184" s="132"/>
      <c r="BW184" s="132"/>
      <c r="BX184" s="132"/>
      <c r="BY184" s="133"/>
    </row>
    <row r="185" spans="1:77" s="107" customFormat="1" ht="39.6" customHeight="1" x14ac:dyDescent="0.25">
      <c r="A185" s="127">
        <v>90</v>
      </c>
      <c r="B185" s="128"/>
      <c r="C185" s="128"/>
      <c r="D185" s="101" t="s">
        <v>677</v>
      </c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3"/>
      <c r="U185" s="131">
        <v>0</v>
      </c>
      <c r="V185" s="132"/>
      <c r="W185" s="132"/>
      <c r="X185" s="132"/>
      <c r="Y185" s="133"/>
      <c r="Z185" s="131">
        <v>0</v>
      </c>
      <c r="AA185" s="132"/>
      <c r="AB185" s="132"/>
      <c r="AC185" s="132"/>
      <c r="AD185" s="133"/>
      <c r="AE185" s="131">
        <v>0</v>
      </c>
      <c r="AF185" s="132"/>
      <c r="AG185" s="132"/>
      <c r="AH185" s="133"/>
      <c r="AI185" s="131">
        <f>IF(ISNUMBER(U185),U185,0)+IF(ISNUMBER(Z185),Z185,0)</f>
        <v>0</v>
      </c>
      <c r="AJ185" s="132"/>
      <c r="AK185" s="132"/>
      <c r="AL185" s="132"/>
      <c r="AM185" s="133"/>
      <c r="AN185" s="131">
        <v>0</v>
      </c>
      <c r="AO185" s="132"/>
      <c r="AP185" s="132"/>
      <c r="AQ185" s="132"/>
      <c r="AR185" s="133"/>
      <c r="AS185" s="131">
        <v>0</v>
      </c>
      <c r="AT185" s="132"/>
      <c r="AU185" s="132"/>
      <c r="AV185" s="132"/>
      <c r="AW185" s="133"/>
      <c r="AX185" s="131">
        <v>0</v>
      </c>
      <c r="AY185" s="132"/>
      <c r="AZ185" s="132"/>
      <c r="BA185" s="133"/>
      <c r="BB185" s="131">
        <f>IF(ISNUMBER(AN185),AN185,0)+IF(ISNUMBER(AS185),AS185,0)</f>
        <v>0</v>
      </c>
      <c r="BC185" s="132"/>
      <c r="BD185" s="132"/>
      <c r="BE185" s="132"/>
      <c r="BF185" s="133"/>
      <c r="BG185" s="131">
        <v>2610320</v>
      </c>
      <c r="BH185" s="132"/>
      <c r="BI185" s="132"/>
      <c r="BJ185" s="132"/>
      <c r="BK185" s="133"/>
      <c r="BL185" s="131">
        <v>0</v>
      </c>
      <c r="BM185" s="132"/>
      <c r="BN185" s="132"/>
      <c r="BO185" s="132"/>
      <c r="BP185" s="133"/>
      <c r="BQ185" s="131">
        <v>0</v>
      </c>
      <c r="BR185" s="132"/>
      <c r="BS185" s="132"/>
      <c r="BT185" s="133"/>
      <c r="BU185" s="131">
        <f>IF(ISNUMBER(BG185),BG185,0)+IF(ISNUMBER(BL185),BL185,0)</f>
        <v>2610320</v>
      </c>
      <c r="BV185" s="132"/>
      <c r="BW185" s="132"/>
      <c r="BX185" s="132"/>
      <c r="BY185" s="133"/>
    </row>
    <row r="186" spans="1:77" s="107" customFormat="1" ht="26.4" customHeight="1" x14ac:dyDescent="0.25">
      <c r="A186" s="127">
        <v>91</v>
      </c>
      <c r="B186" s="128"/>
      <c r="C186" s="128"/>
      <c r="D186" s="101" t="s">
        <v>678</v>
      </c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3"/>
      <c r="U186" s="131">
        <v>0</v>
      </c>
      <c r="V186" s="132"/>
      <c r="W186" s="132"/>
      <c r="X186" s="132"/>
      <c r="Y186" s="133"/>
      <c r="Z186" s="131">
        <v>0</v>
      </c>
      <c r="AA186" s="132"/>
      <c r="AB186" s="132"/>
      <c r="AC186" s="132"/>
      <c r="AD186" s="133"/>
      <c r="AE186" s="131">
        <v>0</v>
      </c>
      <c r="AF186" s="132"/>
      <c r="AG186" s="132"/>
      <c r="AH186" s="133"/>
      <c r="AI186" s="131">
        <f>IF(ISNUMBER(U186),U186,0)+IF(ISNUMBER(Z186),Z186,0)</f>
        <v>0</v>
      </c>
      <c r="AJ186" s="132"/>
      <c r="AK186" s="132"/>
      <c r="AL186" s="132"/>
      <c r="AM186" s="133"/>
      <c r="AN186" s="131">
        <v>0</v>
      </c>
      <c r="AO186" s="132"/>
      <c r="AP186" s="132"/>
      <c r="AQ186" s="132"/>
      <c r="AR186" s="133"/>
      <c r="AS186" s="131">
        <v>0</v>
      </c>
      <c r="AT186" s="132"/>
      <c r="AU186" s="132"/>
      <c r="AV186" s="132"/>
      <c r="AW186" s="133"/>
      <c r="AX186" s="131">
        <v>0</v>
      </c>
      <c r="AY186" s="132"/>
      <c r="AZ186" s="132"/>
      <c r="BA186" s="133"/>
      <c r="BB186" s="131">
        <f>IF(ISNUMBER(AN186),AN186,0)+IF(ISNUMBER(AS186),AS186,0)</f>
        <v>0</v>
      </c>
      <c r="BC186" s="132"/>
      <c r="BD186" s="132"/>
      <c r="BE186" s="132"/>
      <c r="BF186" s="133"/>
      <c r="BG186" s="131">
        <v>0</v>
      </c>
      <c r="BH186" s="132"/>
      <c r="BI186" s="132"/>
      <c r="BJ186" s="132"/>
      <c r="BK186" s="133"/>
      <c r="BL186" s="131">
        <v>0</v>
      </c>
      <c r="BM186" s="132"/>
      <c r="BN186" s="132"/>
      <c r="BO186" s="132"/>
      <c r="BP186" s="133"/>
      <c r="BQ186" s="131">
        <v>0</v>
      </c>
      <c r="BR186" s="132"/>
      <c r="BS186" s="132"/>
      <c r="BT186" s="133"/>
      <c r="BU186" s="131">
        <f>IF(ISNUMBER(BG186),BG186,0)+IF(ISNUMBER(BL186),BL186,0)</f>
        <v>0</v>
      </c>
      <c r="BV186" s="132"/>
      <c r="BW186" s="132"/>
      <c r="BX186" s="132"/>
      <c r="BY186" s="133"/>
    </row>
    <row r="187" spans="1:77" s="7" customFormat="1" ht="12.75" customHeight="1" x14ac:dyDescent="0.25">
      <c r="A187" s="97"/>
      <c r="B187" s="98"/>
      <c r="C187" s="98"/>
      <c r="D187" s="108" t="s">
        <v>161</v>
      </c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10"/>
      <c r="U187" s="135">
        <v>38239088.449999996</v>
      </c>
      <c r="V187" s="136"/>
      <c r="W187" s="136"/>
      <c r="X187" s="136"/>
      <c r="Y187" s="137"/>
      <c r="Z187" s="135">
        <v>639320</v>
      </c>
      <c r="AA187" s="136"/>
      <c r="AB187" s="136"/>
      <c r="AC187" s="136"/>
      <c r="AD187" s="137"/>
      <c r="AE187" s="135">
        <v>0</v>
      </c>
      <c r="AF187" s="136"/>
      <c r="AG187" s="136"/>
      <c r="AH187" s="137"/>
      <c r="AI187" s="135">
        <f>IF(ISNUMBER(U187),U187,0)+IF(ISNUMBER(Z187),Z187,0)</f>
        <v>38878408.449999996</v>
      </c>
      <c r="AJ187" s="136"/>
      <c r="AK187" s="136"/>
      <c r="AL187" s="136"/>
      <c r="AM187" s="137"/>
      <c r="AN187" s="135">
        <v>7826431</v>
      </c>
      <c r="AO187" s="136"/>
      <c r="AP187" s="136"/>
      <c r="AQ187" s="136"/>
      <c r="AR187" s="137"/>
      <c r="AS187" s="135">
        <v>609400</v>
      </c>
      <c r="AT187" s="136"/>
      <c r="AU187" s="136"/>
      <c r="AV187" s="136"/>
      <c r="AW187" s="137"/>
      <c r="AX187" s="135">
        <v>449400</v>
      </c>
      <c r="AY187" s="136"/>
      <c r="AZ187" s="136"/>
      <c r="BA187" s="137"/>
      <c r="BB187" s="135">
        <f>IF(ISNUMBER(AN187),AN187,0)+IF(ISNUMBER(AS187),AS187,0)</f>
        <v>8435831</v>
      </c>
      <c r="BC187" s="136"/>
      <c r="BD187" s="136"/>
      <c r="BE187" s="136"/>
      <c r="BF187" s="137"/>
      <c r="BG187" s="135">
        <v>3500020</v>
      </c>
      <c r="BH187" s="136"/>
      <c r="BI187" s="136"/>
      <c r="BJ187" s="136"/>
      <c r="BK187" s="137"/>
      <c r="BL187" s="135">
        <v>460000</v>
      </c>
      <c r="BM187" s="136"/>
      <c r="BN187" s="136"/>
      <c r="BO187" s="136"/>
      <c r="BP187" s="137"/>
      <c r="BQ187" s="135">
        <v>460000</v>
      </c>
      <c r="BR187" s="136"/>
      <c r="BS187" s="136"/>
      <c r="BT187" s="137"/>
      <c r="BU187" s="135">
        <f>IF(ISNUMBER(BG187),BG187,0)+IF(ISNUMBER(BL187),BL187,0)</f>
        <v>3960020</v>
      </c>
      <c r="BV187" s="136"/>
      <c r="BW187" s="136"/>
      <c r="BX187" s="136"/>
      <c r="BY187" s="137"/>
    </row>
    <row r="189" spans="1:77" ht="14.25" customHeight="1" x14ac:dyDescent="0.25">
      <c r="A189" s="34" t="s">
        <v>361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pans="1:77" ht="15" customHeight="1" x14ac:dyDescent="0.25">
      <c r="A190" s="86" t="s">
        <v>265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</row>
    <row r="191" spans="1:77" ht="23.1" customHeight="1" x14ac:dyDescent="0.25">
      <c r="A191" s="62" t="s">
        <v>7</v>
      </c>
      <c r="B191" s="63"/>
      <c r="C191" s="63"/>
      <c r="D191" s="62" t="s">
        <v>135</v>
      </c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4"/>
      <c r="U191" s="32" t="s">
        <v>269</v>
      </c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 t="s">
        <v>271</v>
      </c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77" ht="54" customHeight="1" x14ac:dyDescent="0.25">
      <c r="A192" s="65"/>
      <c r="B192" s="66"/>
      <c r="C192" s="66"/>
      <c r="D192" s="65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7"/>
      <c r="U192" s="47" t="s">
        <v>5</v>
      </c>
      <c r="V192" s="48"/>
      <c r="W192" s="48"/>
      <c r="X192" s="48"/>
      <c r="Y192" s="49"/>
      <c r="Z192" s="47" t="s">
        <v>4</v>
      </c>
      <c r="AA192" s="48"/>
      <c r="AB192" s="48"/>
      <c r="AC192" s="48"/>
      <c r="AD192" s="49"/>
      <c r="AE192" s="68" t="s">
        <v>130</v>
      </c>
      <c r="AF192" s="69"/>
      <c r="AG192" s="69"/>
      <c r="AH192" s="69"/>
      <c r="AI192" s="70"/>
      <c r="AJ192" s="47" t="s">
        <v>6</v>
      </c>
      <c r="AK192" s="48"/>
      <c r="AL192" s="48"/>
      <c r="AM192" s="48"/>
      <c r="AN192" s="49"/>
      <c r="AO192" s="47" t="s">
        <v>5</v>
      </c>
      <c r="AP192" s="48"/>
      <c r="AQ192" s="48"/>
      <c r="AR192" s="48"/>
      <c r="AS192" s="49"/>
      <c r="AT192" s="47" t="s">
        <v>4</v>
      </c>
      <c r="AU192" s="48"/>
      <c r="AV192" s="48"/>
      <c r="AW192" s="48"/>
      <c r="AX192" s="49"/>
      <c r="AY192" s="68" t="s">
        <v>130</v>
      </c>
      <c r="AZ192" s="69"/>
      <c r="BA192" s="69"/>
      <c r="BB192" s="69"/>
      <c r="BC192" s="70"/>
      <c r="BD192" s="32" t="s">
        <v>108</v>
      </c>
      <c r="BE192" s="32"/>
      <c r="BF192" s="32"/>
      <c r="BG192" s="32"/>
      <c r="BH192" s="32"/>
    </row>
    <row r="193" spans="1:79" ht="15" customHeight="1" x14ac:dyDescent="0.25">
      <c r="A193" s="47" t="s">
        <v>194</v>
      </c>
      <c r="B193" s="48"/>
      <c r="C193" s="48"/>
      <c r="D193" s="47">
        <v>2</v>
      </c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9"/>
      <c r="U193" s="47">
        <v>3</v>
      </c>
      <c r="V193" s="48"/>
      <c r="W193" s="48"/>
      <c r="X193" s="48"/>
      <c r="Y193" s="49"/>
      <c r="Z193" s="47">
        <v>4</v>
      </c>
      <c r="AA193" s="48"/>
      <c r="AB193" s="48"/>
      <c r="AC193" s="48"/>
      <c r="AD193" s="49"/>
      <c r="AE193" s="47">
        <v>5</v>
      </c>
      <c r="AF193" s="48"/>
      <c r="AG193" s="48"/>
      <c r="AH193" s="48"/>
      <c r="AI193" s="49"/>
      <c r="AJ193" s="47">
        <v>6</v>
      </c>
      <c r="AK193" s="48"/>
      <c r="AL193" s="48"/>
      <c r="AM193" s="48"/>
      <c r="AN193" s="49"/>
      <c r="AO193" s="47">
        <v>7</v>
      </c>
      <c r="AP193" s="48"/>
      <c r="AQ193" s="48"/>
      <c r="AR193" s="48"/>
      <c r="AS193" s="49"/>
      <c r="AT193" s="47">
        <v>8</v>
      </c>
      <c r="AU193" s="48"/>
      <c r="AV193" s="48"/>
      <c r="AW193" s="48"/>
      <c r="AX193" s="49"/>
      <c r="AY193" s="47">
        <v>9</v>
      </c>
      <c r="AZ193" s="48"/>
      <c r="BA193" s="48"/>
      <c r="BB193" s="48"/>
      <c r="BC193" s="49"/>
      <c r="BD193" s="47">
        <v>10</v>
      </c>
      <c r="BE193" s="48"/>
      <c r="BF193" s="48"/>
      <c r="BG193" s="48"/>
      <c r="BH193" s="49"/>
    </row>
    <row r="194" spans="1:79" s="1" customFormat="1" ht="12.75" hidden="1" customHeight="1" x14ac:dyDescent="0.25">
      <c r="A194" s="50" t="s">
        <v>81</v>
      </c>
      <c r="B194" s="51"/>
      <c r="C194" s="51"/>
      <c r="D194" s="50" t="s">
        <v>69</v>
      </c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2"/>
      <c r="U194" s="50" t="s">
        <v>72</v>
      </c>
      <c r="V194" s="51"/>
      <c r="W194" s="51"/>
      <c r="X194" s="51"/>
      <c r="Y194" s="52"/>
      <c r="Z194" s="50" t="s">
        <v>73</v>
      </c>
      <c r="AA194" s="51"/>
      <c r="AB194" s="51"/>
      <c r="AC194" s="51"/>
      <c r="AD194" s="52"/>
      <c r="AE194" s="50" t="s">
        <v>106</v>
      </c>
      <c r="AF194" s="51"/>
      <c r="AG194" s="51"/>
      <c r="AH194" s="51"/>
      <c r="AI194" s="52"/>
      <c r="AJ194" s="58" t="s">
        <v>196</v>
      </c>
      <c r="AK194" s="59"/>
      <c r="AL194" s="59"/>
      <c r="AM194" s="59"/>
      <c r="AN194" s="60"/>
      <c r="AO194" s="50" t="s">
        <v>74</v>
      </c>
      <c r="AP194" s="51"/>
      <c r="AQ194" s="51"/>
      <c r="AR194" s="51"/>
      <c r="AS194" s="52"/>
      <c r="AT194" s="50" t="s">
        <v>75</v>
      </c>
      <c r="AU194" s="51"/>
      <c r="AV194" s="51"/>
      <c r="AW194" s="51"/>
      <c r="AX194" s="52"/>
      <c r="AY194" s="50" t="s">
        <v>107</v>
      </c>
      <c r="AZ194" s="51"/>
      <c r="BA194" s="51"/>
      <c r="BB194" s="51"/>
      <c r="BC194" s="52"/>
      <c r="BD194" s="61" t="s">
        <v>196</v>
      </c>
      <c r="BE194" s="61"/>
      <c r="BF194" s="61"/>
      <c r="BG194" s="61"/>
      <c r="BH194" s="61"/>
      <c r="CA194" s="1" t="s">
        <v>42</v>
      </c>
    </row>
    <row r="195" spans="1:79" s="107" customFormat="1" ht="52.8" customHeight="1" x14ac:dyDescent="0.25">
      <c r="A195" s="127">
        <v>1</v>
      </c>
      <c r="B195" s="128"/>
      <c r="C195" s="128"/>
      <c r="D195" s="101" t="s">
        <v>588</v>
      </c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3"/>
      <c r="U195" s="131">
        <v>0</v>
      </c>
      <c r="V195" s="132"/>
      <c r="W195" s="132"/>
      <c r="X195" s="132"/>
      <c r="Y195" s="133"/>
      <c r="Z195" s="131">
        <v>0</v>
      </c>
      <c r="AA195" s="132"/>
      <c r="AB195" s="132"/>
      <c r="AC195" s="132"/>
      <c r="AD195" s="133"/>
      <c r="AE195" s="130">
        <v>0</v>
      </c>
      <c r="AF195" s="130"/>
      <c r="AG195" s="130"/>
      <c r="AH195" s="130"/>
      <c r="AI195" s="130"/>
      <c r="AJ195" s="141">
        <f>IF(ISNUMBER(U195),U195,0)+IF(ISNUMBER(Z195),Z195,0)</f>
        <v>0</v>
      </c>
      <c r="AK195" s="141"/>
      <c r="AL195" s="141"/>
      <c r="AM195" s="141"/>
      <c r="AN195" s="141"/>
      <c r="AO195" s="130">
        <v>0</v>
      </c>
      <c r="AP195" s="130"/>
      <c r="AQ195" s="130"/>
      <c r="AR195" s="130"/>
      <c r="AS195" s="130"/>
      <c r="AT195" s="141">
        <v>0</v>
      </c>
      <c r="AU195" s="141"/>
      <c r="AV195" s="141"/>
      <c r="AW195" s="141"/>
      <c r="AX195" s="141"/>
      <c r="AY195" s="130">
        <v>0</v>
      </c>
      <c r="AZ195" s="130"/>
      <c r="BA195" s="130"/>
      <c r="BB195" s="130"/>
      <c r="BC195" s="130"/>
      <c r="BD195" s="141">
        <f>IF(ISNUMBER(AO195),AO195,0)+IF(ISNUMBER(AT195),AT195,0)</f>
        <v>0</v>
      </c>
      <c r="BE195" s="141"/>
      <c r="BF195" s="141"/>
      <c r="BG195" s="141"/>
      <c r="BH195" s="141"/>
      <c r="CA195" s="107" t="s">
        <v>43</v>
      </c>
    </row>
    <row r="196" spans="1:79" s="107" customFormat="1" ht="79.2" customHeight="1" x14ac:dyDescent="0.25">
      <c r="A196" s="127">
        <v>2</v>
      </c>
      <c r="B196" s="128"/>
      <c r="C196" s="128"/>
      <c r="D196" s="101" t="s">
        <v>589</v>
      </c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3"/>
      <c r="U196" s="131">
        <v>0</v>
      </c>
      <c r="V196" s="132"/>
      <c r="W196" s="132"/>
      <c r="X196" s="132"/>
      <c r="Y196" s="133"/>
      <c r="Z196" s="131">
        <v>0</v>
      </c>
      <c r="AA196" s="132"/>
      <c r="AB196" s="132"/>
      <c r="AC196" s="132"/>
      <c r="AD196" s="133"/>
      <c r="AE196" s="130">
        <v>0</v>
      </c>
      <c r="AF196" s="130"/>
      <c r="AG196" s="130"/>
      <c r="AH196" s="130"/>
      <c r="AI196" s="130"/>
      <c r="AJ196" s="141">
        <f>IF(ISNUMBER(U196),U196,0)+IF(ISNUMBER(Z196),Z196,0)</f>
        <v>0</v>
      </c>
      <c r="AK196" s="141"/>
      <c r="AL196" s="141"/>
      <c r="AM196" s="141"/>
      <c r="AN196" s="141"/>
      <c r="AO196" s="130">
        <v>0</v>
      </c>
      <c r="AP196" s="130"/>
      <c r="AQ196" s="130"/>
      <c r="AR196" s="130"/>
      <c r="AS196" s="130"/>
      <c r="AT196" s="141">
        <v>0</v>
      </c>
      <c r="AU196" s="141"/>
      <c r="AV196" s="141"/>
      <c r="AW196" s="141"/>
      <c r="AX196" s="141"/>
      <c r="AY196" s="130">
        <v>0</v>
      </c>
      <c r="AZ196" s="130"/>
      <c r="BA196" s="130"/>
      <c r="BB196" s="130"/>
      <c r="BC196" s="130"/>
      <c r="BD196" s="141">
        <f>IF(ISNUMBER(AO196),AO196,0)+IF(ISNUMBER(AT196),AT196,0)</f>
        <v>0</v>
      </c>
      <c r="BE196" s="141"/>
      <c r="BF196" s="141"/>
      <c r="BG196" s="141"/>
      <c r="BH196" s="141"/>
    </row>
    <row r="197" spans="1:79" s="107" customFormat="1" ht="79.2" customHeight="1" x14ac:dyDescent="0.25">
      <c r="A197" s="127">
        <v>3</v>
      </c>
      <c r="B197" s="128"/>
      <c r="C197" s="128"/>
      <c r="D197" s="101" t="s">
        <v>590</v>
      </c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3"/>
      <c r="U197" s="131">
        <v>0</v>
      </c>
      <c r="V197" s="132"/>
      <c r="W197" s="132"/>
      <c r="X197" s="132"/>
      <c r="Y197" s="133"/>
      <c r="Z197" s="131">
        <v>0</v>
      </c>
      <c r="AA197" s="132"/>
      <c r="AB197" s="132"/>
      <c r="AC197" s="132"/>
      <c r="AD197" s="133"/>
      <c r="AE197" s="130">
        <v>0</v>
      </c>
      <c r="AF197" s="130"/>
      <c r="AG197" s="130"/>
      <c r="AH197" s="130"/>
      <c r="AI197" s="130"/>
      <c r="AJ197" s="141">
        <f>IF(ISNUMBER(U197),U197,0)+IF(ISNUMBER(Z197),Z197,0)</f>
        <v>0</v>
      </c>
      <c r="AK197" s="141"/>
      <c r="AL197" s="141"/>
      <c r="AM197" s="141"/>
      <c r="AN197" s="141"/>
      <c r="AO197" s="130">
        <v>0</v>
      </c>
      <c r="AP197" s="130"/>
      <c r="AQ197" s="130"/>
      <c r="AR197" s="130"/>
      <c r="AS197" s="130"/>
      <c r="AT197" s="141">
        <v>0</v>
      </c>
      <c r="AU197" s="141"/>
      <c r="AV197" s="141"/>
      <c r="AW197" s="141"/>
      <c r="AX197" s="141"/>
      <c r="AY197" s="130">
        <v>0</v>
      </c>
      <c r="AZ197" s="130"/>
      <c r="BA197" s="130"/>
      <c r="BB197" s="130"/>
      <c r="BC197" s="130"/>
      <c r="BD197" s="141">
        <f>IF(ISNUMBER(AO197),AO197,0)+IF(ISNUMBER(AT197),AT197,0)</f>
        <v>0</v>
      </c>
      <c r="BE197" s="141"/>
      <c r="BF197" s="141"/>
      <c r="BG197" s="141"/>
      <c r="BH197" s="141"/>
    </row>
    <row r="198" spans="1:79" s="107" customFormat="1" ht="39.6" customHeight="1" x14ac:dyDescent="0.25">
      <c r="A198" s="127">
        <v>4</v>
      </c>
      <c r="B198" s="128"/>
      <c r="C198" s="128"/>
      <c r="D198" s="101" t="s">
        <v>591</v>
      </c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3"/>
      <c r="U198" s="131">
        <v>0</v>
      </c>
      <c r="V198" s="132"/>
      <c r="W198" s="132"/>
      <c r="X198" s="132"/>
      <c r="Y198" s="133"/>
      <c r="Z198" s="131">
        <v>0</v>
      </c>
      <c r="AA198" s="132"/>
      <c r="AB198" s="132"/>
      <c r="AC198" s="132"/>
      <c r="AD198" s="133"/>
      <c r="AE198" s="130">
        <v>0</v>
      </c>
      <c r="AF198" s="130"/>
      <c r="AG198" s="130"/>
      <c r="AH198" s="130"/>
      <c r="AI198" s="130"/>
      <c r="AJ198" s="141">
        <f>IF(ISNUMBER(U198),U198,0)+IF(ISNUMBER(Z198),Z198,0)</f>
        <v>0</v>
      </c>
      <c r="AK198" s="141"/>
      <c r="AL198" s="141"/>
      <c r="AM198" s="141"/>
      <c r="AN198" s="141"/>
      <c r="AO198" s="130">
        <v>0</v>
      </c>
      <c r="AP198" s="130"/>
      <c r="AQ198" s="130"/>
      <c r="AR198" s="130"/>
      <c r="AS198" s="130"/>
      <c r="AT198" s="141">
        <v>0</v>
      </c>
      <c r="AU198" s="141"/>
      <c r="AV198" s="141"/>
      <c r="AW198" s="141"/>
      <c r="AX198" s="141"/>
      <c r="AY198" s="130">
        <v>0</v>
      </c>
      <c r="AZ198" s="130"/>
      <c r="BA198" s="130"/>
      <c r="BB198" s="130"/>
      <c r="BC198" s="130"/>
      <c r="BD198" s="141">
        <f>IF(ISNUMBER(AO198),AO198,0)+IF(ISNUMBER(AT198),AT198,0)</f>
        <v>0</v>
      </c>
      <c r="BE198" s="141"/>
      <c r="BF198" s="141"/>
      <c r="BG198" s="141"/>
      <c r="BH198" s="141"/>
    </row>
    <row r="199" spans="1:79" s="107" customFormat="1" ht="66" customHeight="1" x14ac:dyDescent="0.25">
      <c r="A199" s="127">
        <v>5</v>
      </c>
      <c r="B199" s="128"/>
      <c r="C199" s="128"/>
      <c r="D199" s="101" t="s">
        <v>592</v>
      </c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3"/>
      <c r="U199" s="131">
        <v>0</v>
      </c>
      <c r="V199" s="132"/>
      <c r="W199" s="132"/>
      <c r="X199" s="132"/>
      <c r="Y199" s="133"/>
      <c r="Z199" s="131">
        <v>0</v>
      </c>
      <c r="AA199" s="132"/>
      <c r="AB199" s="132"/>
      <c r="AC199" s="132"/>
      <c r="AD199" s="133"/>
      <c r="AE199" s="130">
        <v>0</v>
      </c>
      <c r="AF199" s="130"/>
      <c r="AG199" s="130"/>
      <c r="AH199" s="130"/>
      <c r="AI199" s="130"/>
      <c r="AJ199" s="141">
        <f>IF(ISNUMBER(U199),U199,0)+IF(ISNUMBER(Z199),Z199,0)</f>
        <v>0</v>
      </c>
      <c r="AK199" s="141"/>
      <c r="AL199" s="141"/>
      <c r="AM199" s="141"/>
      <c r="AN199" s="141"/>
      <c r="AO199" s="130">
        <v>0</v>
      </c>
      <c r="AP199" s="130"/>
      <c r="AQ199" s="130"/>
      <c r="AR199" s="130"/>
      <c r="AS199" s="130"/>
      <c r="AT199" s="141">
        <v>0</v>
      </c>
      <c r="AU199" s="141"/>
      <c r="AV199" s="141"/>
      <c r="AW199" s="141"/>
      <c r="AX199" s="141"/>
      <c r="AY199" s="130">
        <v>0</v>
      </c>
      <c r="AZ199" s="130"/>
      <c r="BA199" s="130"/>
      <c r="BB199" s="130"/>
      <c r="BC199" s="130"/>
      <c r="BD199" s="141">
        <f>IF(ISNUMBER(AO199),AO199,0)+IF(ISNUMBER(AT199),AT199,0)</f>
        <v>0</v>
      </c>
      <c r="BE199" s="141"/>
      <c r="BF199" s="141"/>
      <c r="BG199" s="141"/>
      <c r="BH199" s="141"/>
    </row>
    <row r="200" spans="1:79" s="107" customFormat="1" ht="66" customHeight="1" x14ac:dyDescent="0.25">
      <c r="A200" s="127">
        <v>6</v>
      </c>
      <c r="B200" s="128"/>
      <c r="C200" s="128"/>
      <c r="D200" s="101" t="s">
        <v>593</v>
      </c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3"/>
      <c r="U200" s="131">
        <v>0</v>
      </c>
      <c r="V200" s="132"/>
      <c r="W200" s="132"/>
      <c r="X200" s="132"/>
      <c r="Y200" s="133"/>
      <c r="Z200" s="131">
        <v>0</v>
      </c>
      <c r="AA200" s="132"/>
      <c r="AB200" s="132"/>
      <c r="AC200" s="132"/>
      <c r="AD200" s="133"/>
      <c r="AE200" s="130">
        <v>0</v>
      </c>
      <c r="AF200" s="130"/>
      <c r="AG200" s="130"/>
      <c r="AH200" s="130"/>
      <c r="AI200" s="130"/>
      <c r="AJ200" s="141">
        <f>IF(ISNUMBER(U200),U200,0)+IF(ISNUMBER(Z200),Z200,0)</f>
        <v>0</v>
      </c>
      <c r="AK200" s="141"/>
      <c r="AL200" s="141"/>
      <c r="AM200" s="141"/>
      <c r="AN200" s="141"/>
      <c r="AO200" s="130">
        <v>0</v>
      </c>
      <c r="AP200" s="130"/>
      <c r="AQ200" s="130"/>
      <c r="AR200" s="130"/>
      <c r="AS200" s="130"/>
      <c r="AT200" s="141">
        <v>0</v>
      </c>
      <c r="AU200" s="141"/>
      <c r="AV200" s="141"/>
      <c r="AW200" s="141"/>
      <c r="AX200" s="141"/>
      <c r="AY200" s="130">
        <v>0</v>
      </c>
      <c r="AZ200" s="130"/>
      <c r="BA200" s="130"/>
      <c r="BB200" s="130"/>
      <c r="BC200" s="130"/>
      <c r="BD200" s="141">
        <f>IF(ISNUMBER(AO200),AO200,0)+IF(ISNUMBER(AT200),AT200,0)</f>
        <v>0</v>
      </c>
      <c r="BE200" s="141"/>
      <c r="BF200" s="141"/>
      <c r="BG200" s="141"/>
      <c r="BH200" s="141"/>
    </row>
    <row r="201" spans="1:79" s="107" customFormat="1" ht="66" customHeight="1" x14ac:dyDescent="0.25">
      <c r="A201" s="127">
        <v>7</v>
      </c>
      <c r="B201" s="128"/>
      <c r="C201" s="128"/>
      <c r="D201" s="101" t="s">
        <v>594</v>
      </c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3"/>
      <c r="U201" s="131">
        <v>0</v>
      </c>
      <c r="V201" s="132"/>
      <c r="W201" s="132"/>
      <c r="X201" s="132"/>
      <c r="Y201" s="133"/>
      <c r="Z201" s="131">
        <v>0</v>
      </c>
      <c r="AA201" s="132"/>
      <c r="AB201" s="132"/>
      <c r="AC201" s="132"/>
      <c r="AD201" s="133"/>
      <c r="AE201" s="130">
        <v>0</v>
      </c>
      <c r="AF201" s="130"/>
      <c r="AG201" s="130"/>
      <c r="AH201" s="130"/>
      <c r="AI201" s="130"/>
      <c r="AJ201" s="141">
        <f>IF(ISNUMBER(U201),U201,0)+IF(ISNUMBER(Z201),Z201,0)</f>
        <v>0</v>
      </c>
      <c r="AK201" s="141"/>
      <c r="AL201" s="141"/>
      <c r="AM201" s="141"/>
      <c r="AN201" s="141"/>
      <c r="AO201" s="130">
        <v>0</v>
      </c>
      <c r="AP201" s="130"/>
      <c r="AQ201" s="130"/>
      <c r="AR201" s="130"/>
      <c r="AS201" s="130"/>
      <c r="AT201" s="141">
        <v>0</v>
      </c>
      <c r="AU201" s="141"/>
      <c r="AV201" s="141"/>
      <c r="AW201" s="141"/>
      <c r="AX201" s="141"/>
      <c r="AY201" s="130">
        <v>0</v>
      </c>
      <c r="AZ201" s="130"/>
      <c r="BA201" s="130"/>
      <c r="BB201" s="130"/>
      <c r="BC201" s="130"/>
      <c r="BD201" s="141">
        <f>IF(ISNUMBER(AO201),AO201,0)+IF(ISNUMBER(AT201),AT201,0)</f>
        <v>0</v>
      </c>
      <c r="BE201" s="141"/>
      <c r="BF201" s="141"/>
      <c r="BG201" s="141"/>
      <c r="BH201" s="141"/>
    </row>
    <row r="202" spans="1:79" s="107" customFormat="1" ht="79.2" customHeight="1" x14ac:dyDescent="0.25">
      <c r="A202" s="127">
        <v>8</v>
      </c>
      <c r="B202" s="128"/>
      <c r="C202" s="128"/>
      <c r="D202" s="101" t="s">
        <v>595</v>
      </c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3"/>
      <c r="U202" s="131">
        <v>0</v>
      </c>
      <c r="V202" s="132"/>
      <c r="W202" s="132"/>
      <c r="X202" s="132"/>
      <c r="Y202" s="133"/>
      <c r="Z202" s="131">
        <v>0</v>
      </c>
      <c r="AA202" s="132"/>
      <c r="AB202" s="132"/>
      <c r="AC202" s="132"/>
      <c r="AD202" s="133"/>
      <c r="AE202" s="130">
        <v>0</v>
      </c>
      <c r="AF202" s="130"/>
      <c r="AG202" s="130"/>
      <c r="AH202" s="130"/>
      <c r="AI202" s="130"/>
      <c r="AJ202" s="141">
        <f>IF(ISNUMBER(U202),U202,0)+IF(ISNUMBER(Z202),Z202,0)</f>
        <v>0</v>
      </c>
      <c r="AK202" s="141"/>
      <c r="AL202" s="141"/>
      <c r="AM202" s="141"/>
      <c r="AN202" s="141"/>
      <c r="AO202" s="130">
        <v>0</v>
      </c>
      <c r="AP202" s="130"/>
      <c r="AQ202" s="130"/>
      <c r="AR202" s="130"/>
      <c r="AS202" s="130"/>
      <c r="AT202" s="141">
        <v>0</v>
      </c>
      <c r="AU202" s="141"/>
      <c r="AV202" s="141"/>
      <c r="AW202" s="141"/>
      <c r="AX202" s="141"/>
      <c r="AY202" s="130">
        <v>0</v>
      </c>
      <c r="AZ202" s="130"/>
      <c r="BA202" s="130"/>
      <c r="BB202" s="130"/>
      <c r="BC202" s="130"/>
      <c r="BD202" s="141">
        <f>IF(ISNUMBER(AO202),AO202,0)+IF(ISNUMBER(AT202),AT202,0)</f>
        <v>0</v>
      </c>
      <c r="BE202" s="141"/>
      <c r="BF202" s="141"/>
      <c r="BG202" s="141"/>
      <c r="BH202" s="141"/>
    </row>
    <row r="203" spans="1:79" s="107" customFormat="1" ht="79.2" customHeight="1" x14ac:dyDescent="0.25">
      <c r="A203" s="127">
        <v>9</v>
      </c>
      <c r="B203" s="128"/>
      <c r="C203" s="128"/>
      <c r="D203" s="101" t="s">
        <v>596</v>
      </c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3"/>
      <c r="U203" s="131">
        <v>0</v>
      </c>
      <c r="V203" s="132"/>
      <c r="W203" s="132"/>
      <c r="X203" s="132"/>
      <c r="Y203" s="133"/>
      <c r="Z203" s="131">
        <v>0</v>
      </c>
      <c r="AA203" s="132"/>
      <c r="AB203" s="132"/>
      <c r="AC203" s="132"/>
      <c r="AD203" s="133"/>
      <c r="AE203" s="130">
        <v>0</v>
      </c>
      <c r="AF203" s="130"/>
      <c r="AG203" s="130"/>
      <c r="AH203" s="130"/>
      <c r="AI203" s="130"/>
      <c r="AJ203" s="141">
        <f>IF(ISNUMBER(U203),U203,0)+IF(ISNUMBER(Z203),Z203,0)</f>
        <v>0</v>
      </c>
      <c r="AK203" s="141"/>
      <c r="AL203" s="141"/>
      <c r="AM203" s="141"/>
      <c r="AN203" s="141"/>
      <c r="AO203" s="130">
        <v>0</v>
      </c>
      <c r="AP203" s="130"/>
      <c r="AQ203" s="130"/>
      <c r="AR203" s="130"/>
      <c r="AS203" s="130"/>
      <c r="AT203" s="141">
        <v>0</v>
      </c>
      <c r="AU203" s="141"/>
      <c r="AV203" s="141"/>
      <c r="AW203" s="141"/>
      <c r="AX203" s="141"/>
      <c r="AY203" s="130">
        <v>0</v>
      </c>
      <c r="AZ203" s="130"/>
      <c r="BA203" s="130"/>
      <c r="BB203" s="130"/>
      <c r="BC203" s="130"/>
      <c r="BD203" s="141">
        <f>IF(ISNUMBER(AO203),AO203,0)+IF(ISNUMBER(AT203),AT203,0)</f>
        <v>0</v>
      </c>
      <c r="BE203" s="141"/>
      <c r="BF203" s="141"/>
      <c r="BG203" s="141"/>
      <c r="BH203" s="141"/>
    </row>
    <row r="204" spans="1:79" s="107" customFormat="1" ht="66" customHeight="1" x14ac:dyDescent="0.25">
      <c r="A204" s="127">
        <v>10</v>
      </c>
      <c r="B204" s="128"/>
      <c r="C204" s="128"/>
      <c r="D204" s="101" t="s">
        <v>597</v>
      </c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3"/>
      <c r="U204" s="131">
        <v>0</v>
      </c>
      <c r="V204" s="132"/>
      <c r="W204" s="132"/>
      <c r="X204" s="132"/>
      <c r="Y204" s="133"/>
      <c r="Z204" s="131">
        <v>0</v>
      </c>
      <c r="AA204" s="132"/>
      <c r="AB204" s="132"/>
      <c r="AC204" s="132"/>
      <c r="AD204" s="133"/>
      <c r="AE204" s="130">
        <v>0</v>
      </c>
      <c r="AF204" s="130"/>
      <c r="AG204" s="130"/>
      <c r="AH204" s="130"/>
      <c r="AI204" s="130"/>
      <c r="AJ204" s="141">
        <f>IF(ISNUMBER(U204),U204,0)+IF(ISNUMBER(Z204),Z204,0)</f>
        <v>0</v>
      </c>
      <c r="AK204" s="141"/>
      <c r="AL204" s="141"/>
      <c r="AM204" s="141"/>
      <c r="AN204" s="141"/>
      <c r="AO204" s="130">
        <v>0</v>
      </c>
      <c r="AP204" s="130"/>
      <c r="AQ204" s="130"/>
      <c r="AR204" s="130"/>
      <c r="AS204" s="130"/>
      <c r="AT204" s="141">
        <v>0</v>
      </c>
      <c r="AU204" s="141"/>
      <c r="AV204" s="141"/>
      <c r="AW204" s="141"/>
      <c r="AX204" s="141"/>
      <c r="AY204" s="130">
        <v>0</v>
      </c>
      <c r="AZ204" s="130"/>
      <c r="BA204" s="130"/>
      <c r="BB204" s="130"/>
      <c r="BC204" s="130"/>
      <c r="BD204" s="141">
        <f>IF(ISNUMBER(AO204),AO204,0)+IF(ISNUMBER(AT204),AT204,0)</f>
        <v>0</v>
      </c>
      <c r="BE204" s="141"/>
      <c r="BF204" s="141"/>
      <c r="BG204" s="141"/>
      <c r="BH204" s="141"/>
    </row>
    <row r="205" spans="1:79" s="107" customFormat="1" ht="79.2" customHeight="1" x14ac:dyDescent="0.25">
      <c r="A205" s="127">
        <v>11</v>
      </c>
      <c r="B205" s="128"/>
      <c r="C205" s="128"/>
      <c r="D205" s="101" t="s">
        <v>598</v>
      </c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3"/>
      <c r="U205" s="131">
        <v>0</v>
      </c>
      <c r="V205" s="132"/>
      <c r="W205" s="132"/>
      <c r="X205" s="132"/>
      <c r="Y205" s="133"/>
      <c r="Z205" s="131">
        <v>0</v>
      </c>
      <c r="AA205" s="132"/>
      <c r="AB205" s="132"/>
      <c r="AC205" s="132"/>
      <c r="AD205" s="133"/>
      <c r="AE205" s="130">
        <v>0</v>
      </c>
      <c r="AF205" s="130"/>
      <c r="AG205" s="130"/>
      <c r="AH205" s="130"/>
      <c r="AI205" s="130"/>
      <c r="AJ205" s="141">
        <f>IF(ISNUMBER(U205),U205,0)+IF(ISNUMBER(Z205),Z205,0)</f>
        <v>0</v>
      </c>
      <c r="AK205" s="141"/>
      <c r="AL205" s="141"/>
      <c r="AM205" s="141"/>
      <c r="AN205" s="141"/>
      <c r="AO205" s="130">
        <v>0</v>
      </c>
      <c r="AP205" s="130"/>
      <c r="AQ205" s="130"/>
      <c r="AR205" s="130"/>
      <c r="AS205" s="130"/>
      <c r="AT205" s="141">
        <v>0</v>
      </c>
      <c r="AU205" s="141"/>
      <c r="AV205" s="141"/>
      <c r="AW205" s="141"/>
      <c r="AX205" s="141"/>
      <c r="AY205" s="130">
        <v>0</v>
      </c>
      <c r="AZ205" s="130"/>
      <c r="BA205" s="130"/>
      <c r="BB205" s="130"/>
      <c r="BC205" s="130"/>
      <c r="BD205" s="141">
        <f>IF(ISNUMBER(AO205),AO205,0)+IF(ISNUMBER(AT205),AT205,0)</f>
        <v>0</v>
      </c>
      <c r="BE205" s="141"/>
      <c r="BF205" s="141"/>
      <c r="BG205" s="141"/>
      <c r="BH205" s="141"/>
    </row>
    <row r="206" spans="1:79" s="107" customFormat="1" ht="79.2" customHeight="1" x14ac:dyDescent="0.25">
      <c r="A206" s="127">
        <v>12</v>
      </c>
      <c r="B206" s="128"/>
      <c r="C206" s="128"/>
      <c r="D206" s="101" t="s">
        <v>599</v>
      </c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3"/>
      <c r="U206" s="131">
        <v>0</v>
      </c>
      <c r="V206" s="132"/>
      <c r="W206" s="132"/>
      <c r="X206" s="132"/>
      <c r="Y206" s="133"/>
      <c r="Z206" s="131">
        <v>0</v>
      </c>
      <c r="AA206" s="132"/>
      <c r="AB206" s="132"/>
      <c r="AC206" s="132"/>
      <c r="AD206" s="133"/>
      <c r="AE206" s="130">
        <v>0</v>
      </c>
      <c r="AF206" s="130"/>
      <c r="AG206" s="130"/>
      <c r="AH206" s="130"/>
      <c r="AI206" s="130"/>
      <c r="AJ206" s="141">
        <f>IF(ISNUMBER(U206),U206,0)+IF(ISNUMBER(Z206),Z206,0)</f>
        <v>0</v>
      </c>
      <c r="AK206" s="141"/>
      <c r="AL206" s="141"/>
      <c r="AM206" s="141"/>
      <c r="AN206" s="141"/>
      <c r="AO206" s="130">
        <v>0</v>
      </c>
      <c r="AP206" s="130"/>
      <c r="AQ206" s="130"/>
      <c r="AR206" s="130"/>
      <c r="AS206" s="130"/>
      <c r="AT206" s="141">
        <v>0</v>
      </c>
      <c r="AU206" s="141"/>
      <c r="AV206" s="141"/>
      <c r="AW206" s="141"/>
      <c r="AX206" s="141"/>
      <c r="AY206" s="130">
        <v>0</v>
      </c>
      <c r="AZ206" s="130"/>
      <c r="BA206" s="130"/>
      <c r="BB206" s="130"/>
      <c r="BC206" s="130"/>
      <c r="BD206" s="141">
        <f>IF(ISNUMBER(AO206),AO206,0)+IF(ISNUMBER(AT206),AT206,0)</f>
        <v>0</v>
      </c>
      <c r="BE206" s="141"/>
      <c r="BF206" s="141"/>
      <c r="BG206" s="141"/>
      <c r="BH206" s="141"/>
    </row>
    <row r="207" spans="1:79" s="107" customFormat="1" ht="66" customHeight="1" x14ac:dyDescent="0.25">
      <c r="A207" s="127">
        <v>13</v>
      </c>
      <c r="B207" s="128"/>
      <c r="C207" s="128"/>
      <c r="D207" s="101" t="s">
        <v>600</v>
      </c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3"/>
      <c r="U207" s="131">
        <v>0</v>
      </c>
      <c r="V207" s="132"/>
      <c r="W207" s="132"/>
      <c r="X207" s="132"/>
      <c r="Y207" s="133"/>
      <c r="Z207" s="131">
        <v>0</v>
      </c>
      <c r="AA207" s="132"/>
      <c r="AB207" s="132"/>
      <c r="AC207" s="132"/>
      <c r="AD207" s="133"/>
      <c r="AE207" s="130">
        <v>0</v>
      </c>
      <c r="AF207" s="130"/>
      <c r="AG207" s="130"/>
      <c r="AH207" s="130"/>
      <c r="AI207" s="130"/>
      <c r="AJ207" s="141">
        <f>IF(ISNUMBER(U207),U207,0)+IF(ISNUMBER(Z207),Z207,0)</f>
        <v>0</v>
      </c>
      <c r="AK207" s="141"/>
      <c r="AL207" s="141"/>
      <c r="AM207" s="141"/>
      <c r="AN207" s="141"/>
      <c r="AO207" s="130">
        <v>0</v>
      </c>
      <c r="AP207" s="130"/>
      <c r="AQ207" s="130"/>
      <c r="AR207" s="130"/>
      <c r="AS207" s="130"/>
      <c r="AT207" s="141">
        <v>0</v>
      </c>
      <c r="AU207" s="141"/>
      <c r="AV207" s="141"/>
      <c r="AW207" s="141"/>
      <c r="AX207" s="141"/>
      <c r="AY207" s="130">
        <v>0</v>
      </c>
      <c r="AZ207" s="130"/>
      <c r="BA207" s="130"/>
      <c r="BB207" s="130"/>
      <c r="BC207" s="130"/>
      <c r="BD207" s="141">
        <f>IF(ISNUMBER(AO207),AO207,0)+IF(ISNUMBER(AT207),AT207,0)</f>
        <v>0</v>
      </c>
      <c r="BE207" s="141"/>
      <c r="BF207" s="141"/>
      <c r="BG207" s="141"/>
      <c r="BH207" s="141"/>
    </row>
    <row r="208" spans="1:79" s="107" customFormat="1" ht="39.6" customHeight="1" x14ac:dyDescent="0.25">
      <c r="A208" s="127">
        <v>14</v>
      </c>
      <c r="B208" s="128"/>
      <c r="C208" s="128"/>
      <c r="D208" s="101" t="s">
        <v>601</v>
      </c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3"/>
      <c r="U208" s="131">
        <v>0</v>
      </c>
      <c r="V208" s="132"/>
      <c r="W208" s="132"/>
      <c r="X208" s="132"/>
      <c r="Y208" s="133"/>
      <c r="Z208" s="131">
        <v>0</v>
      </c>
      <c r="AA208" s="132"/>
      <c r="AB208" s="132"/>
      <c r="AC208" s="132"/>
      <c r="AD208" s="133"/>
      <c r="AE208" s="130">
        <v>0</v>
      </c>
      <c r="AF208" s="130"/>
      <c r="AG208" s="130"/>
      <c r="AH208" s="130"/>
      <c r="AI208" s="130"/>
      <c r="AJ208" s="141">
        <f>IF(ISNUMBER(U208),U208,0)+IF(ISNUMBER(Z208),Z208,0)</f>
        <v>0</v>
      </c>
      <c r="AK208" s="141"/>
      <c r="AL208" s="141"/>
      <c r="AM208" s="141"/>
      <c r="AN208" s="141"/>
      <c r="AO208" s="130">
        <v>0</v>
      </c>
      <c r="AP208" s="130"/>
      <c r="AQ208" s="130"/>
      <c r="AR208" s="130"/>
      <c r="AS208" s="130"/>
      <c r="AT208" s="141">
        <v>0</v>
      </c>
      <c r="AU208" s="141"/>
      <c r="AV208" s="141"/>
      <c r="AW208" s="141"/>
      <c r="AX208" s="141"/>
      <c r="AY208" s="130">
        <v>0</v>
      </c>
      <c r="AZ208" s="130"/>
      <c r="BA208" s="130"/>
      <c r="BB208" s="130"/>
      <c r="BC208" s="130"/>
      <c r="BD208" s="141">
        <f>IF(ISNUMBER(AO208),AO208,0)+IF(ISNUMBER(AT208),AT208,0)</f>
        <v>0</v>
      </c>
      <c r="BE208" s="141"/>
      <c r="BF208" s="141"/>
      <c r="BG208" s="141"/>
      <c r="BH208" s="141"/>
    </row>
    <row r="209" spans="1:60" s="107" customFormat="1" ht="39.6" customHeight="1" x14ac:dyDescent="0.25">
      <c r="A209" s="127">
        <v>15</v>
      </c>
      <c r="B209" s="128"/>
      <c r="C209" s="128"/>
      <c r="D209" s="101" t="s">
        <v>602</v>
      </c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3"/>
      <c r="U209" s="131">
        <v>0</v>
      </c>
      <c r="V209" s="132"/>
      <c r="W209" s="132"/>
      <c r="X209" s="132"/>
      <c r="Y209" s="133"/>
      <c r="Z209" s="131">
        <v>0</v>
      </c>
      <c r="AA209" s="132"/>
      <c r="AB209" s="132"/>
      <c r="AC209" s="132"/>
      <c r="AD209" s="133"/>
      <c r="AE209" s="130">
        <v>0</v>
      </c>
      <c r="AF209" s="130"/>
      <c r="AG209" s="130"/>
      <c r="AH209" s="130"/>
      <c r="AI209" s="130"/>
      <c r="AJ209" s="141">
        <f>IF(ISNUMBER(U209),U209,0)+IF(ISNUMBER(Z209),Z209,0)</f>
        <v>0</v>
      </c>
      <c r="AK209" s="141"/>
      <c r="AL209" s="141"/>
      <c r="AM209" s="141"/>
      <c r="AN209" s="141"/>
      <c r="AO209" s="130">
        <v>0</v>
      </c>
      <c r="AP209" s="130"/>
      <c r="AQ209" s="130"/>
      <c r="AR209" s="130"/>
      <c r="AS209" s="130"/>
      <c r="AT209" s="141">
        <v>0</v>
      </c>
      <c r="AU209" s="141"/>
      <c r="AV209" s="141"/>
      <c r="AW209" s="141"/>
      <c r="AX209" s="141"/>
      <c r="AY209" s="130">
        <v>0</v>
      </c>
      <c r="AZ209" s="130"/>
      <c r="BA209" s="130"/>
      <c r="BB209" s="130"/>
      <c r="BC209" s="130"/>
      <c r="BD209" s="141">
        <f>IF(ISNUMBER(AO209),AO209,0)+IF(ISNUMBER(AT209),AT209,0)</f>
        <v>0</v>
      </c>
      <c r="BE209" s="141"/>
      <c r="BF209" s="141"/>
      <c r="BG209" s="141"/>
      <c r="BH209" s="141"/>
    </row>
    <row r="210" spans="1:60" s="107" customFormat="1" ht="79.2" customHeight="1" x14ac:dyDescent="0.25">
      <c r="A210" s="127">
        <v>16</v>
      </c>
      <c r="B210" s="128"/>
      <c r="C210" s="128"/>
      <c r="D210" s="101" t="s">
        <v>603</v>
      </c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3"/>
      <c r="U210" s="131">
        <v>0</v>
      </c>
      <c r="V210" s="132"/>
      <c r="W210" s="132"/>
      <c r="X210" s="132"/>
      <c r="Y210" s="133"/>
      <c r="Z210" s="131">
        <v>0</v>
      </c>
      <c r="AA210" s="132"/>
      <c r="AB210" s="132"/>
      <c r="AC210" s="132"/>
      <c r="AD210" s="133"/>
      <c r="AE210" s="130">
        <v>0</v>
      </c>
      <c r="AF210" s="130"/>
      <c r="AG210" s="130"/>
      <c r="AH210" s="130"/>
      <c r="AI210" s="130"/>
      <c r="AJ210" s="141">
        <f>IF(ISNUMBER(U210),U210,0)+IF(ISNUMBER(Z210),Z210,0)</f>
        <v>0</v>
      </c>
      <c r="AK210" s="141"/>
      <c r="AL210" s="141"/>
      <c r="AM210" s="141"/>
      <c r="AN210" s="141"/>
      <c r="AO210" s="130">
        <v>0</v>
      </c>
      <c r="AP210" s="130"/>
      <c r="AQ210" s="130"/>
      <c r="AR210" s="130"/>
      <c r="AS210" s="130"/>
      <c r="AT210" s="141">
        <v>0</v>
      </c>
      <c r="AU210" s="141"/>
      <c r="AV210" s="141"/>
      <c r="AW210" s="141"/>
      <c r="AX210" s="141"/>
      <c r="AY210" s="130">
        <v>0</v>
      </c>
      <c r="AZ210" s="130"/>
      <c r="BA210" s="130"/>
      <c r="BB210" s="130"/>
      <c r="BC210" s="130"/>
      <c r="BD210" s="141">
        <f>IF(ISNUMBER(AO210),AO210,0)+IF(ISNUMBER(AT210),AT210,0)</f>
        <v>0</v>
      </c>
      <c r="BE210" s="141"/>
      <c r="BF210" s="141"/>
      <c r="BG210" s="141"/>
      <c r="BH210" s="141"/>
    </row>
    <row r="211" spans="1:60" s="107" customFormat="1" ht="66" customHeight="1" x14ac:dyDescent="0.25">
      <c r="A211" s="127">
        <v>17</v>
      </c>
      <c r="B211" s="128"/>
      <c r="C211" s="128"/>
      <c r="D211" s="101" t="s">
        <v>604</v>
      </c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3"/>
      <c r="U211" s="131">
        <v>0</v>
      </c>
      <c r="V211" s="132"/>
      <c r="W211" s="132"/>
      <c r="X211" s="132"/>
      <c r="Y211" s="133"/>
      <c r="Z211" s="131">
        <v>0</v>
      </c>
      <c r="AA211" s="132"/>
      <c r="AB211" s="132"/>
      <c r="AC211" s="132"/>
      <c r="AD211" s="133"/>
      <c r="AE211" s="130">
        <v>0</v>
      </c>
      <c r="AF211" s="130"/>
      <c r="AG211" s="130"/>
      <c r="AH211" s="130"/>
      <c r="AI211" s="130"/>
      <c r="AJ211" s="141">
        <f>IF(ISNUMBER(U211),U211,0)+IF(ISNUMBER(Z211),Z211,0)</f>
        <v>0</v>
      </c>
      <c r="AK211" s="141"/>
      <c r="AL211" s="141"/>
      <c r="AM211" s="141"/>
      <c r="AN211" s="141"/>
      <c r="AO211" s="130">
        <v>0</v>
      </c>
      <c r="AP211" s="130"/>
      <c r="AQ211" s="130"/>
      <c r="AR211" s="130"/>
      <c r="AS211" s="130"/>
      <c r="AT211" s="141">
        <v>0</v>
      </c>
      <c r="AU211" s="141"/>
      <c r="AV211" s="141"/>
      <c r="AW211" s="141"/>
      <c r="AX211" s="141"/>
      <c r="AY211" s="130">
        <v>0</v>
      </c>
      <c r="AZ211" s="130"/>
      <c r="BA211" s="130"/>
      <c r="BB211" s="130"/>
      <c r="BC211" s="130"/>
      <c r="BD211" s="141">
        <f>IF(ISNUMBER(AO211),AO211,0)+IF(ISNUMBER(AT211),AT211,0)</f>
        <v>0</v>
      </c>
      <c r="BE211" s="141"/>
      <c r="BF211" s="141"/>
      <c r="BG211" s="141"/>
      <c r="BH211" s="141"/>
    </row>
    <row r="212" spans="1:60" s="107" customFormat="1" ht="79.2" customHeight="1" x14ac:dyDescent="0.25">
      <c r="A212" s="127">
        <v>18</v>
      </c>
      <c r="B212" s="128"/>
      <c r="C212" s="128"/>
      <c r="D212" s="101" t="s">
        <v>605</v>
      </c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3"/>
      <c r="U212" s="131">
        <v>0</v>
      </c>
      <c r="V212" s="132"/>
      <c r="W212" s="132"/>
      <c r="X212" s="132"/>
      <c r="Y212" s="133"/>
      <c r="Z212" s="131">
        <v>0</v>
      </c>
      <c r="AA212" s="132"/>
      <c r="AB212" s="132"/>
      <c r="AC212" s="132"/>
      <c r="AD212" s="133"/>
      <c r="AE212" s="130">
        <v>0</v>
      </c>
      <c r="AF212" s="130"/>
      <c r="AG212" s="130"/>
      <c r="AH212" s="130"/>
      <c r="AI212" s="130"/>
      <c r="AJ212" s="141">
        <f>IF(ISNUMBER(U212),U212,0)+IF(ISNUMBER(Z212),Z212,0)</f>
        <v>0</v>
      </c>
      <c r="AK212" s="141"/>
      <c r="AL212" s="141"/>
      <c r="AM212" s="141"/>
      <c r="AN212" s="141"/>
      <c r="AO212" s="130">
        <v>0</v>
      </c>
      <c r="AP212" s="130"/>
      <c r="AQ212" s="130"/>
      <c r="AR212" s="130"/>
      <c r="AS212" s="130"/>
      <c r="AT212" s="141">
        <v>0</v>
      </c>
      <c r="AU212" s="141"/>
      <c r="AV212" s="141"/>
      <c r="AW212" s="141"/>
      <c r="AX212" s="141"/>
      <c r="AY212" s="130">
        <v>0</v>
      </c>
      <c r="AZ212" s="130"/>
      <c r="BA212" s="130"/>
      <c r="BB212" s="130"/>
      <c r="BC212" s="130"/>
      <c r="BD212" s="141">
        <f>IF(ISNUMBER(AO212),AO212,0)+IF(ISNUMBER(AT212),AT212,0)</f>
        <v>0</v>
      </c>
      <c r="BE212" s="141"/>
      <c r="BF212" s="141"/>
      <c r="BG212" s="141"/>
      <c r="BH212" s="141"/>
    </row>
    <row r="213" spans="1:60" s="107" customFormat="1" ht="79.2" customHeight="1" x14ac:dyDescent="0.25">
      <c r="A213" s="127">
        <v>19</v>
      </c>
      <c r="B213" s="128"/>
      <c r="C213" s="128"/>
      <c r="D213" s="101" t="s">
        <v>606</v>
      </c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3"/>
      <c r="U213" s="131">
        <v>0</v>
      </c>
      <c r="V213" s="132"/>
      <c r="W213" s="132"/>
      <c r="X213" s="132"/>
      <c r="Y213" s="133"/>
      <c r="Z213" s="131">
        <v>0</v>
      </c>
      <c r="AA213" s="132"/>
      <c r="AB213" s="132"/>
      <c r="AC213" s="132"/>
      <c r="AD213" s="133"/>
      <c r="AE213" s="130">
        <v>0</v>
      </c>
      <c r="AF213" s="130"/>
      <c r="AG213" s="130"/>
      <c r="AH213" s="130"/>
      <c r="AI213" s="130"/>
      <c r="AJ213" s="141">
        <f>IF(ISNUMBER(U213),U213,0)+IF(ISNUMBER(Z213),Z213,0)</f>
        <v>0</v>
      </c>
      <c r="AK213" s="141"/>
      <c r="AL213" s="141"/>
      <c r="AM213" s="141"/>
      <c r="AN213" s="141"/>
      <c r="AO213" s="130">
        <v>0</v>
      </c>
      <c r="AP213" s="130"/>
      <c r="AQ213" s="130"/>
      <c r="AR213" s="130"/>
      <c r="AS213" s="130"/>
      <c r="AT213" s="141">
        <v>0</v>
      </c>
      <c r="AU213" s="141"/>
      <c r="AV213" s="141"/>
      <c r="AW213" s="141"/>
      <c r="AX213" s="141"/>
      <c r="AY213" s="130">
        <v>0</v>
      </c>
      <c r="AZ213" s="130"/>
      <c r="BA213" s="130"/>
      <c r="BB213" s="130"/>
      <c r="BC213" s="130"/>
      <c r="BD213" s="141">
        <f>IF(ISNUMBER(AO213),AO213,0)+IF(ISNUMBER(AT213),AT213,0)</f>
        <v>0</v>
      </c>
      <c r="BE213" s="141"/>
      <c r="BF213" s="141"/>
      <c r="BG213" s="141"/>
      <c r="BH213" s="141"/>
    </row>
    <row r="214" spans="1:60" s="107" customFormat="1" ht="52.8" customHeight="1" x14ac:dyDescent="0.25">
      <c r="A214" s="127">
        <v>20</v>
      </c>
      <c r="B214" s="128"/>
      <c r="C214" s="128"/>
      <c r="D214" s="101" t="s">
        <v>607</v>
      </c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3"/>
      <c r="U214" s="131">
        <v>0</v>
      </c>
      <c r="V214" s="132"/>
      <c r="W214" s="132"/>
      <c r="X214" s="132"/>
      <c r="Y214" s="133"/>
      <c r="Z214" s="131">
        <v>0</v>
      </c>
      <c r="AA214" s="132"/>
      <c r="AB214" s="132"/>
      <c r="AC214" s="132"/>
      <c r="AD214" s="133"/>
      <c r="AE214" s="130">
        <v>0</v>
      </c>
      <c r="AF214" s="130"/>
      <c r="AG214" s="130"/>
      <c r="AH214" s="130"/>
      <c r="AI214" s="130"/>
      <c r="AJ214" s="141">
        <f>IF(ISNUMBER(U214),U214,0)+IF(ISNUMBER(Z214),Z214,0)</f>
        <v>0</v>
      </c>
      <c r="AK214" s="141"/>
      <c r="AL214" s="141"/>
      <c r="AM214" s="141"/>
      <c r="AN214" s="141"/>
      <c r="AO214" s="130">
        <v>0</v>
      </c>
      <c r="AP214" s="130"/>
      <c r="AQ214" s="130"/>
      <c r="AR214" s="130"/>
      <c r="AS214" s="130"/>
      <c r="AT214" s="141">
        <v>0</v>
      </c>
      <c r="AU214" s="141"/>
      <c r="AV214" s="141"/>
      <c r="AW214" s="141"/>
      <c r="AX214" s="141"/>
      <c r="AY214" s="130">
        <v>0</v>
      </c>
      <c r="AZ214" s="130"/>
      <c r="BA214" s="130"/>
      <c r="BB214" s="130"/>
      <c r="BC214" s="130"/>
      <c r="BD214" s="141">
        <f>IF(ISNUMBER(AO214),AO214,0)+IF(ISNUMBER(AT214),AT214,0)</f>
        <v>0</v>
      </c>
      <c r="BE214" s="141"/>
      <c r="BF214" s="141"/>
      <c r="BG214" s="141"/>
      <c r="BH214" s="141"/>
    </row>
    <row r="215" spans="1:60" s="107" customFormat="1" ht="52.8" customHeight="1" x14ac:dyDescent="0.25">
      <c r="A215" s="127">
        <v>21</v>
      </c>
      <c r="B215" s="128"/>
      <c r="C215" s="128"/>
      <c r="D215" s="101" t="s">
        <v>608</v>
      </c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3"/>
      <c r="U215" s="131">
        <v>0</v>
      </c>
      <c r="V215" s="132"/>
      <c r="W215" s="132"/>
      <c r="X215" s="132"/>
      <c r="Y215" s="133"/>
      <c r="Z215" s="131">
        <v>0</v>
      </c>
      <c r="AA215" s="132"/>
      <c r="AB215" s="132"/>
      <c r="AC215" s="132"/>
      <c r="AD215" s="133"/>
      <c r="AE215" s="130">
        <v>0</v>
      </c>
      <c r="AF215" s="130"/>
      <c r="AG215" s="130"/>
      <c r="AH215" s="130"/>
      <c r="AI215" s="130"/>
      <c r="AJ215" s="141">
        <f>IF(ISNUMBER(U215),U215,0)+IF(ISNUMBER(Z215),Z215,0)</f>
        <v>0</v>
      </c>
      <c r="AK215" s="141"/>
      <c r="AL215" s="141"/>
      <c r="AM215" s="141"/>
      <c r="AN215" s="141"/>
      <c r="AO215" s="130">
        <v>0</v>
      </c>
      <c r="AP215" s="130"/>
      <c r="AQ215" s="130"/>
      <c r="AR215" s="130"/>
      <c r="AS215" s="130"/>
      <c r="AT215" s="141">
        <v>0</v>
      </c>
      <c r="AU215" s="141"/>
      <c r="AV215" s="141"/>
      <c r="AW215" s="141"/>
      <c r="AX215" s="141"/>
      <c r="AY215" s="130">
        <v>0</v>
      </c>
      <c r="AZ215" s="130"/>
      <c r="BA215" s="130"/>
      <c r="BB215" s="130"/>
      <c r="BC215" s="130"/>
      <c r="BD215" s="141">
        <f>IF(ISNUMBER(AO215),AO215,0)+IF(ISNUMBER(AT215),AT215,0)</f>
        <v>0</v>
      </c>
      <c r="BE215" s="141"/>
      <c r="BF215" s="141"/>
      <c r="BG215" s="141"/>
      <c r="BH215" s="141"/>
    </row>
    <row r="216" spans="1:60" s="107" customFormat="1" ht="66" customHeight="1" x14ac:dyDescent="0.25">
      <c r="A216" s="127">
        <v>22</v>
      </c>
      <c r="B216" s="128"/>
      <c r="C216" s="128"/>
      <c r="D216" s="101" t="s">
        <v>609</v>
      </c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3"/>
      <c r="U216" s="131">
        <v>0</v>
      </c>
      <c r="V216" s="132"/>
      <c r="W216" s="132"/>
      <c r="X216" s="132"/>
      <c r="Y216" s="133"/>
      <c r="Z216" s="131">
        <v>0</v>
      </c>
      <c r="AA216" s="132"/>
      <c r="AB216" s="132"/>
      <c r="AC216" s="132"/>
      <c r="AD216" s="133"/>
      <c r="AE216" s="130">
        <v>0</v>
      </c>
      <c r="AF216" s="130"/>
      <c r="AG216" s="130"/>
      <c r="AH216" s="130"/>
      <c r="AI216" s="130"/>
      <c r="AJ216" s="141">
        <f>IF(ISNUMBER(U216),U216,0)+IF(ISNUMBER(Z216),Z216,0)</f>
        <v>0</v>
      </c>
      <c r="AK216" s="141"/>
      <c r="AL216" s="141"/>
      <c r="AM216" s="141"/>
      <c r="AN216" s="141"/>
      <c r="AO216" s="130">
        <v>0</v>
      </c>
      <c r="AP216" s="130"/>
      <c r="AQ216" s="130"/>
      <c r="AR216" s="130"/>
      <c r="AS216" s="130"/>
      <c r="AT216" s="141">
        <v>0</v>
      </c>
      <c r="AU216" s="141"/>
      <c r="AV216" s="141"/>
      <c r="AW216" s="141"/>
      <c r="AX216" s="141"/>
      <c r="AY216" s="130">
        <v>0</v>
      </c>
      <c r="AZ216" s="130"/>
      <c r="BA216" s="130"/>
      <c r="BB216" s="130"/>
      <c r="BC216" s="130"/>
      <c r="BD216" s="141">
        <f>IF(ISNUMBER(AO216),AO216,0)+IF(ISNUMBER(AT216),AT216,0)</f>
        <v>0</v>
      </c>
      <c r="BE216" s="141"/>
      <c r="BF216" s="141"/>
      <c r="BG216" s="141"/>
      <c r="BH216" s="141"/>
    </row>
    <row r="217" spans="1:60" s="107" customFormat="1" ht="52.8" customHeight="1" x14ac:dyDescent="0.25">
      <c r="A217" s="127">
        <v>23</v>
      </c>
      <c r="B217" s="128"/>
      <c r="C217" s="128"/>
      <c r="D217" s="101" t="s">
        <v>610</v>
      </c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3"/>
      <c r="U217" s="131">
        <v>0</v>
      </c>
      <c r="V217" s="132"/>
      <c r="W217" s="132"/>
      <c r="X217" s="132"/>
      <c r="Y217" s="133"/>
      <c r="Z217" s="131">
        <v>0</v>
      </c>
      <c r="AA217" s="132"/>
      <c r="AB217" s="132"/>
      <c r="AC217" s="132"/>
      <c r="AD217" s="133"/>
      <c r="AE217" s="130">
        <v>0</v>
      </c>
      <c r="AF217" s="130"/>
      <c r="AG217" s="130"/>
      <c r="AH217" s="130"/>
      <c r="AI217" s="130"/>
      <c r="AJ217" s="141">
        <f>IF(ISNUMBER(U217),U217,0)+IF(ISNUMBER(Z217),Z217,0)</f>
        <v>0</v>
      </c>
      <c r="AK217" s="141"/>
      <c r="AL217" s="141"/>
      <c r="AM217" s="141"/>
      <c r="AN217" s="141"/>
      <c r="AO217" s="130">
        <v>0</v>
      </c>
      <c r="AP217" s="130"/>
      <c r="AQ217" s="130"/>
      <c r="AR217" s="130"/>
      <c r="AS217" s="130"/>
      <c r="AT217" s="141">
        <v>0</v>
      </c>
      <c r="AU217" s="141"/>
      <c r="AV217" s="141"/>
      <c r="AW217" s="141"/>
      <c r="AX217" s="141"/>
      <c r="AY217" s="130">
        <v>0</v>
      </c>
      <c r="AZ217" s="130"/>
      <c r="BA217" s="130"/>
      <c r="BB217" s="130"/>
      <c r="BC217" s="130"/>
      <c r="BD217" s="141">
        <f>IF(ISNUMBER(AO217),AO217,0)+IF(ISNUMBER(AT217),AT217,0)</f>
        <v>0</v>
      </c>
      <c r="BE217" s="141"/>
      <c r="BF217" s="141"/>
      <c r="BG217" s="141"/>
      <c r="BH217" s="141"/>
    </row>
    <row r="218" spans="1:60" s="107" customFormat="1" ht="79.2" customHeight="1" x14ac:dyDescent="0.25">
      <c r="A218" s="127">
        <v>24</v>
      </c>
      <c r="B218" s="128"/>
      <c r="C218" s="128"/>
      <c r="D218" s="101" t="s">
        <v>611</v>
      </c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3"/>
      <c r="U218" s="131">
        <v>0</v>
      </c>
      <c r="V218" s="132"/>
      <c r="W218" s="132"/>
      <c r="X218" s="132"/>
      <c r="Y218" s="133"/>
      <c r="Z218" s="131">
        <v>0</v>
      </c>
      <c r="AA218" s="132"/>
      <c r="AB218" s="132"/>
      <c r="AC218" s="132"/>
      <c r="AD218" s="133"/>
      <c r="AE218" s="130">
        <v>0</v>
      </c>
      <c r="AF218" s="130"/>
      <c r="AG218" s="130"/>
      <c r="AH218" s="130"/>
      <c r="AI218" s="130"/>
      <c r="AJ218" s="141">
        <f>IF(ISNUMBER(U218),U218,0)+IF(ISNUMBER(Z218),Z218,0)</f>
        <v>0</v>
      </c>
      <c r="AK218" s="141"/>
      <c r="AL218" s="141"/>
      <c r="AM218" s="141"/>
      <c r="AN218" s="141"/>
      <c r="AO218" s="130">
        <v>0</v>
      </c>
      <c r="AP218" s="130"/>
      <c r="AQ218" s="130"/>
      <c r="AR218" s="130"/>
      <c r="AS218" s="130"/>
      <c r="AT218" s="141">
        <v>0</v>
      </c>
      <c r="AU218" s="141"/>
      <c r="AV218" s="141"/>
      <c r="AW218" s="141"/>
      <c r="AX218" s="141"/>
      <c r="AY218" s="130">
        <v>0</v>
      </c>
      <c r="AZ218" s="130"/>
      <c r="BA218" s="130"/>
      <c r="BB218" s="130"/>
      <c r="BC218" s="130"/>
      <c r="BD218" s="141">
        <f>IF(ISNUMBER(AO218),AO218,0)+IF(ISNUMBER(AT218),AT218,0)</f>
        <v>0</v>
      </c>
      <c r="BE218" s="141"/>
      <c r="BF218" s="141"/>
      <c r="BG218" s="141"/>
      <c r="BH218" s="141"/>
    </row>
    <row r="219" spans="1:60" s="107" customFormat="1" ht="39.6" customHeight="1" x14ac:dyDescent="0.25">
      <c r="A219" s="127">
        <v>25</v>
      </c>
      <c r="B219" s="128"/>
      <c r="C219" s="128"/>
      <c r="D219" s="101" t="s">
        <v>612</v>
      </c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3"/>
      <c r="U219" s="131">
        <v>0</v>
      </c>
      <c r="V219" s="132"/>
      <c r="W219" s="132"/>
      <c r="X219" s="132"/>
      <c r="Y219" s="133"/>
      <c r="Z219" s="131">
        <v>0</v>
      </c>
      <c r="AA219" s="132"/>
      <c r="AB219" s="132"/>
      <c r="AC219" s="132"/>
      <c r="AD219" s="133"/>
      <c r="AE219" s="130">
        <v>0</v>
      </c>
      <c r="AF219" s="130"/>
      <c r="AG219" s="130"/>
      <c r="AH219" s="130"/>
      <c r="AI219" s="130"/>
      <c r="AJ219" s="141">
        <f>IF(ISNUMBER(U219),U219,0)+IF(ISNUMBER(Z219),Z219,0)</f>
        <v>0</v>
      </c>
      <c r="AK219" s="141"/>
      <c r="AL219" s="141"/>
      <c r="AM219" s="141"/>
      <c r="AN219" s="141"/>
      <c r="AO219" s="130">
        <v>0</v>
      </c>
      <c r="AP219" s="130"/>
      <c r="AQ219" s="130"/>
      <c r="AR219" s="130"/>
      <c r="AS219" s="130"/>
      <c r="AT219" s="141">
        <v>0</v>
      </c>
      <c r="AU219" s="141"/>
      <c r="AV219" s="141"/>
      <c r="AW219" s="141"/>
      <c r="AX219" s="141"/>
      <c r="AY219" s="130">
        <v>0</v>
      </c>
      <c r="AZ219" s="130"/>
      <c r="BA219" s="130"/>
      <c r="BB219" s="130"/>
      <c r="BC219" s="130"/>
      <c r="BD219" s="141">
        <f>IF(ISNUMBER(AO219),AO219,0)+IF(ISNUMBER(AT219),AT219,0)</f>
        <v>0</v>
      </c>
      <c r="BE219" s="141"/>
      <c r="BF219" s="141"/>
      <c r="BG219" s="141"/>
      <c r="BH219" s="141"/>
    </row>
    <row r="220" spans="1:60" s="107" customFormat="1" ht="66" customHeight="1" x14ac:dyDescent="0.25">
      <c r="A220" s="127">
        <v>26</v>
      </c>
      <c r="B220" s="128"/>
      <c r="C220" s="128"/>
      <c r="D220" s="101" t="s">
        <v>613</v>
      </c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3"/>
      <c r="U220" s="131">
        <v>0</v>
      </c>
      <c r="V220" s="132"/>
      <c r="W220" s="132"/>
      <c r="X220" s="132"/>
      <c r="Y220" s="133"/>
      <c r="Z220" s="131">
        <v>0</v>
      </c>
      <c r="AA220" s="132"/>
      <c r="AB220" s="132"/>
      <c r="AC220" s="132"/>
      <c r="AD220" s="133"/>
      <c r="AE220" s="130">
        <v>0</v>
      </c>
      <c r="AF220" s="130"/>
      <c r="AG220" s="130"/>
      <c r="AH220" s="130"/>
      <c r="AI220" s="130"/>
      <c r="AJ220" s="141">
        <f>IF(ISNUMBER(U220),U220,0)+IF(ISNUMBER(Z220),Z220,0)</f>
        <v>0</v>
      </c>
      <c r="AK220" s="141"/>
      <c r="AL220" s="141"/>
      <c r="AM220" s="141"/>
      <c r="AN220" s="141"/>
      <c r="AO220" s="130">
        <v>0</v>
      </c>
      <c r="AP220" s="130"/>
      <c r="AQ220" s="130"/>
      <c r="AR220" s="130"/>
      <c r="AS220" s="130"/>
      <c r="AT220" s="141">
        <v>0</v>
      </c>
      <c r="AU220" s="141"/>
      <c r="AV220" s="141"/>
      <c r="AW220" s="141"/>
      <c r="AX220" s="141"/>
      <c r="AY220" s="130">
        <v>0</v>
      </c>
      <c r="AZ220" s="130"/>
      <c r="BA220" s="130"/>
      <c r="BB220" s="130"/>
      <c r="BC220" s="130"/>
      <c r="BD220" s="141">
        <f>IF(ISNUMBER(AO220),AO220,0)+IF(ISNUMBER(AT220),AT220,0)</f>
        <v>0</v>
      </c>
      <c r="BE220" s="141"/>
      <c r="BF220" s="141"/>
      <c r="BG220" s="141"/>
      <c r="BH220" s="141"/>
    </row>
    <row r="221" spans="1:60" s="107" customFormat="1" ht="66" customHeight="1" x14ac:dyDescent="0.25">
      <c r="A221" s="127">
        <v>27</v>
      </c>
      <c r="B221" s="128"/>
      <c r="C221" s="128"/>
      <c r="D221" s="101" t="s">
        <v>614</v>
      </c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3"/>
      <c r="U221" s="131">
        <v>0</v>
      </c>
      <c r="V221" s="132"/>
      <c r="W221" s="132"/>
      <c r="X221" s="132"/>
      <c r="Y221" s="133"/>
      <c r="Z221" s="131">
        <v>0</v>
      </c>
      <c r="AA221" s="132"/>
      <c r="AB221" s="132"/>
      <c r="AC221" s="132"/>
      <c r="AD221" s="133"/>
      <c r="AE221" s="130">
        <v>0</v>
      </c>
      <c r="AF221" s="130"/>
      <c r="AG221" s="130"/>
      <c r="AH221" s="130"/>
      <c r="AI221" s="130"/>
      <c r="AJ221" s="141">
        <f>IF(ISNUMBER(U221),U221,0)+IF(ISNUMBER(Z221),Z221,0)</f>
        <v>0</v>
      </c>
      <c r="AK221" s="141"/>
      <c r="AL221" s="141"/>
      <c r="AM221" s="141"/>
      <c r="AN221" s="141"/>
      <c r="AO221" s="130">
        <v>0</v>
      </c>
      <c r="AP221" s="130"/>
      <c r="AQ221" s="130"/>
      <c r="AR221" s="130"/>
      <c r="AS221" s="130"/>
      <c r="AT221" s="141">
        <v>0</v>
      </c>
      <c r="AU221" s="141"/>
      <c r="AV221" s="141"/>
      <c r="AW221" s="141"/>
      <c r="AX221" s="141"/>
      <c r="AY221" s="130">
        <v>0</v>
      </c>
      <c r="AZ221" s="130"/>
      <c r="BA221" s="130"/>
      <c r="BB221" s="130"/>
      <c r="BC221" s="130"/>
      <c r="BD221" s="141">
        <f>IF(ISNUMBER(AO221),AO221,0)+IF(ISNUMBER(AT221),AT221,0)</f>
        <v>0</v>
      </c>
      <c r="BE221" s="141"/>
      <c r="BF221" s="141"/>
      <c r="BG221" s="141"/>
      <c r="BH221" s="141"/>
    </row>
    <row r="222" spans="1:60" s="107" customFormat="1" ht="66" customHeight="1" x14ac:dyDescent="0.25">
      <c r="A222" s="127">
        <v>28</v>
      </c>
      <c r="B222" s="128"/>
      <c r="C222" s="128"/>
      <c r="D222" s="101" t="s">
        <v>615</v>
      </c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3"/>
      <c r="U222" s="131">
        <v>0</v>
      </c>
      <c r="V222" s="132"/>
      <c r="W222" s="132"/>
      <c r="X222" s="132"/>
      <c r="Y222" s="133"/>
      <c r="Z222" s="131">
        <v>0</v>
      </c>
      <c r="AA222" s="132"/>
      <c r="AB222" s="132"/>
      <c r="AC222" s="132"/>
      <c r="AD222" s="133"/>
      <c r="AE222" s="130">
        <v>0</v>
      </c>
      <c r="AF222" s="130"/>
      <c r="AG222" s="130"/>
      <c r="AH222" s="130"/>
      <c r="AI222" s="130"/>
      <c r="AJ222" s="141">
        <f>IF(ISNUMBER(U222),U222,0)+IF(ISNUMBER(Z222),Z222,0)</f>
        <v>0</v>
      </c>
      <c r="AK222" s="141"/>
      <c r="AL222" s="141"/>
      <c r="AM222" s="141"/>
      <c r="AN222" s="141"/>
      <c r="AO222" s="130">
        <v>0</v>
      </c>
      <c r="AP222" s="130"/>
      <c r="AQ222" s="130"/>
      <c r="AR222" s="130"/>
      <c r="AS222" s="130"/>
      <c r="AT222" s="141">
        <v>0</v>
      </c>
      <c r="AU222" s="141"/>
      <c r="AV222" s="141"/>
      <c r="AW222" s="141"/>
      <c r="AX222" s="141"/>
      <c r="AY222" s="130">
        <v>0</v>
      </c>
      <c r="AZ222" s="130"/>
      <c r="BA222" s="130"/>
      <c r="BB222" s="130"/>
      <c r="BC222" s="130"/>
      <c r="BD222" s="141">
        <f>IF(ISNUMBER(AO222),AO222,0)+IF(ISNUMBER(AT222),AT222,0)</f>
        <v>0</v>
      </c>
      <c r="BE222" s="141"/>
      <c r="BF222" s="141"/>
      <c r="BG222" s="141"/>
      <c r="BH222" s="141"/>
    </row>
    <row r="223" spans="1:60" s="107" customFormat="1" ht="39.6" customHeight="1" x14ac:dyDescent="0.25">
      <c r="A223" s="127">
        <v>29</v>
      </c>
      <c r="B223" s="128"/>
      <c r="C223" s="128"/>
      <c r="D223" s="101" t="s">
        <v>616</v>
      </c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3"/>
      <c r="U223" s="131">
        <v>0</v>
      </c>
      <c r="V223" s="132"/>
      <c r="W223" s="132"/>
      <c r="X223" s="132"/>
      <c r="Y223" s="133"/>
      <c r="Z223" s="131">
        <v>0</v>
      </c>
      <c r="AA223" s="132"/>
      <c r="AB223" s="132"/>
      <c r="AC223" s="132"/>
      <c r="AD223" s="133"/>
      <c r="AE223" s="130">
        <v>0</v>
      </c>
      <c r="AF223" s="130"/>
      <c r="AG223" s="130"/>
      <c r="AH223" s="130"/>
      <c r="AI223" s="130"/>
      <c r="AJ223" s="141">
        <f>IF(ISNUMBER(U223),U223,0)+IF(ISNUMBER(Z223),Z223,0)</f>
        <v>0</v>
      </c>
      <c r="AK223" s="141"/>
      <c r="AL223" s="141"/>
      <c r="AM223" s="141"/>
      <c r="AN223" s="141"/>
      <c r="AO223" s="130">
        <v>0</v>
      </c>
      <c r="AP223" s="130"/>
      <c r="AQ223" s="130"/>
      <c r="AR223" s="130"/>
      <c r="AS223" s="130"/>
      <c r="AT223" s="141">
        <v>0</v>
      </c>
      <c r="AU223" s="141"/>
      <c r="AV223" s="141"/>
      <c r="AW223" s="141"/>
      <c r="AX223" s="141"/>
      <c r="AY223" s="130">
        <v>0</v>
      </c>
      <c r="AZ223" s="130"/>
      <c r="BA223" s="130"/>
      <c r="BB223" s="130"/>
      <c r="BC223" s="130"/>
      <c r="BD223" s="141">
        <f>IF(ISNUMBER(AO223),AO223,0)+IF(ISNUMBER(AT223),AT223,0)</f>
        <v>0</v>
      </c>
      <c r="BE223" s="141"/>
      <c r="BF223" s="141"/>
      <c r="BG223" s="141"/>
      <c r="BH223" s="141"/>
    </row>
    <row r="224" spans="1:60" s="107" customFormat="1" ht="92.4" customHeight="1" x14ac:dyDescent="0.25">
      <c r="A224" s="127">
        <v>30</v>
      </c>
      <c r="B224" s="128"/>
      <c r="C224" s="128"/>
      <c r="D224" s="101" t="s">
        <v>617</v>
      </c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3"/>
      <c r="U224" s="131">
        <v>0</v>
      </c>
      <c r="V224" s="132"/>
      <c r="W224" s="132"/>
      <c r="X224" s="132"/>
      <c r="Y224" s="133"/>
      <c r="Z224" s="131">
        <v>0</v>
      </c>
      <c r="AA224" s="132"/>
      <c r="AB224" s="132"/>
      <c r="AC224" s="132"/>
      <c r="AD224" s="133"/>
      <c r="AE224" s="130">
        <v>0</v>
      </c>
      <c r="AF224" s="130"/>
      <c r="AG224" s="130"/>
      <c r="AH224" s="130"/>
      <c r="AI224" s="130"/>
      <c r="AJ224" s="141">
        <f>IF(ISNUMBER(U224),U224,0)+IF(ISNUMBER(Z224),Z224,0)</f>
        <v>0</v>
      </c>
      <c r="AK224" s="141"/>
      <c r="AL224" s="141"/>
      <c r="AM224" s="141"/>
      <c r="AN224" s="141"/>
      <c r="AO224" s="130">
        <v>0</v>
      </c>
      <c r="AP224" s="130"/>
      <c r="AQ224" s="130"/>
      <c r="AR224" s="130"/>
      <c r="AS224" s="130"/>
      <c r="AT224" s="141">
        <v>0</v>
      </c>
      <c r="AU224" s="141"/>
      <c r="AV224" s="141"/>
      <c r="AW224" s="141"/>
      <c r="AX224" s="141"/>
      <c r="AY224" s="130">
        <v>0</v>
      </c>
      <c r="AZ224" s="130"/>
      <c r="BA224" s="130"/>
      <c r="BB224" s="130"/>
      <c r="BC224" s="130"/>
      <c r="BD224" s="141">
        <f>IF(ISNUMBER(AO224),AO224,0)+IF(ISNUMBER(AT224),AT224,0)</f>
        <v>0</v>
      </c>
      <c r="BE224" s="141"/>
      <c r="BF224" s="141"/>
      <c r="BG224" s="141"/>
      <c r="BH224" s="141"/>
    </row>
    <row r="225" spans="1:60" s="107" customFormat="1" ht="52.8" customHeight="1" x14ac:dyDescent="0.25">
      <c r="A225" s="127">
        <v>31</v>
      </c>
      <c r="B225" s="128"/>
      <c r="C225" s="128"/>
      <c r="D225" s="101" t="s">
        <v>618</v>
      </c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3"/>
      <c r="U225" s="131">
        <v>0</v>
      </c>
      <c r="V225" s="132"/>
      <c r="W225" s="132"/>
      <c r="X225" s="132"/>
      <c r="Y225" s="133"/>
      <c r="Z225" s="131">
        <v>0</v>
      </c>
      <c r="AA225" s="132"/>
      <c r="AB225" s="132"/>
      <c r="AC225" s="132"/>
      <c r="AD225" s="133"/>
      <c r="AE225" s="130">
        <v>0</v>
      </c>
      <c r="AF225" s="130"/>
      <c r="AG225" s="130"/>
      <c r="AH225" s="130"/>
      <c r="AI225" s="130"/>
      <c r="AJ225" s="141">
        <f>IF(ISNUMBER(U225),U225,0)+IF(ISNUMBER(Z225),Z225,0)</f>
        <v>0</v>
      </c>
      <c r="AK225" s="141"/>
      <c r="AL225" s="141"/>
      <c r="AM225" s="141"/>
      <c r="AN225" s="141"/>
      <c r="AO225" s="130">
        <v>0</v>
      </c>
      <c r="AP225" s="130"/>
      <c r="AQ225" s="130"/>
      <c r="AR225" s="130"/>
      <c r="AS225" s="130"/>
      <c r="AT225" s="141">
        <v>0</v>
      </c>
      <c r="AU225" s="141"/>
      <c r="AV225" s="141"/>
      <c r="AW225" s="141"/>
      <c r="AX225" s="141"/>
      <c r="AY225" s="130">
        <v>0</v>
      </c>
      <c r="AZ225" s="130"/>
      <c r="BA225" s="130"/>
      <c r="BB225" s="130"/>
      <c r="BC225" s="130"/>
      <c r="BD225" s="141">
        <f>IF(ISNUMBER(AO225),AO225,0)+IF(ISNUMBER(AT225),AT225,0)</f>
        <v>0</v>
      </c>
      <c r="BE225" s="141"/>
      <c r="BF225" s="141"/>
      <c r="BG225" s="141"/>
      <c r="BH225" s="141"/>
    </row>
    <row r="226" spans="1:60" s="107" customFormat="1" ht="52.8" customHeight="1" x14ac:dyDescent="0.25">
      <c r="A226" s="127">
        <v>32</v>
      </c>
      <c r="B226" s="128"/>
      <c r="C226" s="128"/>
      <c r="D226" s="101" t="s">
        <v>619</v>
      </c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3"/>
      <c r="U226" s="131">
        <v>0</v>
      </c>
      <c r="V226" s="132"/>
      <c r="W226" s="132"/>
      <c r="X226" s="132"/>
      <c r="Y226" s="133"/>
      <c r="Z226" s="131">
        <v>0</v>
      </c>
      <c r="AA226" s="132"/>
      <c r="AB226" s="132"/>
      <c r="AC226" s="132"/>
      <c r="AD226" s="133"/>
      <c r="AE226" s="130">
        <v>0</v>
      </c>
      <c r="AF226" s="130"/>
      <c r="AG226" s="130"/>
      <c r="AH226" s="130"/>
      <c r="AI226" s="130"/>
      <c r="AJ226" s="141">
        <f>IF(ISNUMBER(U226),U226,0)+IF(ISNUMBER(Z226),Z226,0)</f>
        <v>0</v>
      </c>
      <c r="AK226" s="141"/>
      <c r="AL226" s="141"/>
      <c r="AM226" s="141"/>
      <c r="AN226" s="141"/>
      <c r="AO226" s="130">
        <v>0</v>
      </c>
      <c r="AP226" s="130"/>
      <c r="AQ226" s="130"/>
      <c r="AR226" s="130"/>
      <c r="AS226" s="130"/>
      <c r="AT226" s="141">
        <v>0</v>
      </c>
      <c r="AU226" s="141"/>
      <c r="AV226" s="141"/>
      <c r="AW226" s="141"/>
      <c r="AX226" s="141"/>
      <c r="AY226" s="130">
        <v>0</v>
      </c>
      <c r="AZ226" s="130"/>
      <c r="BA226" s="130"/>
      <c r="BB226" s="130"/>
      <c r="BC226" s="130"/>
      <c r="BD226" s="141">
        <f>IF(ISNUMBER(AO226),AO226,0)+IF(ISNUMBER(AT226),AT226,0)</f>
        <v>0</v>
      </c>
      <c r="BE226" s="141"/>
      <c r="BF226" s="141"/>
      <c r="BG226" s="141"/>
      <c r="BH226" s="141"/>
    </row>
    <row r="227" spans="1:60" s="107" customFormat="1" ht="52.8" customHeight="1" x14ac:dyDescent="0.25">
      <c r="A227" s="127">
        <v>33</v>
      </c>
      <c r="B227" s="128"/>
      <c r="C227" s="128"/>
      <c r="D227" s="101" t="s">
        <v>620</v>
      </c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3"/>
      <c r="U227" s="131">
        <v>0</v>
      </c>
      <c r="V227" s="132"/>
      <c r="W227" s="132"/>
      <c r="X227" s="132"/>
      <c r="Y227" s="133"/>
      <c r="Z227" s="131">
        <v>0</v>
      </c>
      <c r="AA227" s="132"/>
      <c r="AB227" s="132"/>
      <c r="AC227" s="132"/>
      <c r="AD227" s="133"/>
      <c r="AE227" s="130">
        <v>0</v>
      </c>
      <c r="AF227" s="130"/>
      <c r="AG227" s="130"/>
      <c r="AH227" s="130"/>
      <c r="AI227" s="130"/>
      <c r="AJ227" s="141">
        <f>IF(ISNUMBER(U227),U227,0)+IF(ISNUMBER(Z227),Z227,0)</f>
        <v>0</v>
      </c>
      <c r="AK227" s="141"/>
      <c r="AL227" s="141"/>
      <c r="AM227" s="141"/>
      <c r="AN227" s="141"/>
      <c r="AO227" s="130">
        <v>0</v>
      </c>
      <c r="AP227" s="130"/>
      <c r="AQ227" s="130"/>
      <c r="AR227" s="130"/>
      <c r="AS227" s="130"/>
      <c r="AT227" s="141">
        <v>0</v>
      </c>
      <c r="AU227" s="141"/>
      <c r="AV227" s="141"/>
      <c r="AW227" s="141"/>
      <c r="AX227" s="141"/>
      <c r="AY227" s="130">
        <v>0</v>
      </c>
      <c r="AZ227" s="130"/>
      <c r="BA227" s="130"/>
      <c r="BB227" s="130"/>
      <c r="BC227" s="130"/>
      <c r="BD227" s="141">
        <f>IF(ISNUMBER(AO227),AO227,0)+IF(ISNUMBER(AT227),AT227,0)</f>
        <v>0</v>
      </c>
      <c r="BE227" s="141"/>
      <c r="BF227" s="141"/>
      <c r="BG227" s="141"/>
      <c r="BH227" s="141"/>
    </row>
    <row r="228" spans="1:60" s="107" customFormat="1" ht="52.8" customHeight="1" x14ac:dyDescent="0.25">
      <c r="A228" s="127">
        <v>34</v>
      </c>
      <c r="B228" s="128"/>
      <c r="C228" s="128"/>
      <c r="D228" s="101" t="s">
        <v>621</v>
      </c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3"/>
      <c r="U228" s="131">
        <v>0</v>
      </c>
      <c r="V228" s="132"/>
      <c r="W228" s="132"/>
      <c r="X228" s="132"/>
      <c r="Y228" s="133"/>
      <c r="Z228" s="131">
        <v>0</v>
      </c>
      <c r="AA228" s="132"/>
      <c r="AB228" s="132"/>
      <c r="AC228" s="132"/>
      <c r="AD228" s="133"/>
      <c r="AE228" s="130">
        <v>0</v>
      </c>
      <c r="AF228" s="130"/>
      <c r="AG228" s="130"/>
      <c r="AH228" s="130"/>
      <c r="AI228" s="130"/>
      <c r="AJ228" s="141">
        <f>IF(ISNUMBER(U228),U228,0)+IF(ISNUMBER(Z228),Z228,0)</f>
        <v>0</v>
      </c>
      <c r="AK228" s="141"/>
      <c r="AL228" s="141"/>
      <c r="AM228" s="141"/>
      <c r="AN228" s="141"/>
      <c r="AO228" s="130">
        <v>0</v>
      </c>
      <c r="AP228" s="130"/>
      <c r="AQ228" s="130"/>
      <c r="AR228" s="130"/>
      <c r="AS228" s="130"/>
      <c r="AT228" s="141">
        <v>0</v>
      </c>
      <c r="AU228" s="141"/>
      <c r="AV228" s="141"/>
      <c r="AW228" s="141"/>
      <c r="AX228" s="141"/>
      <c r="AY228" s="130">
        <v>0</v>
      </c>
      <c r="AZ228" s="130"/>
      <c r="BA228" s="130"/>
      <c r="BB228" s="130"/>
      <c r="BC228" s="130"/>
      <c r="BD228" s="141">
        <f>IF(ISNUMBER(AO228),AO228,0)+IF(ISNUMBER(AT228),AT228,0)</f>
        <v>0</v>
      </c>
      <c r="BE228" s="141"/>
      <c r="BF228" s="141"/>
      <c r="BG228" s="141"/>
      <c r="BH228" s="141"/>
    </row>
    <row r="229" spans="1:60" s="107" customFormat="1" ht="52.8" customHeight="1" x14ac:dyDescent="0.25">
      <c r="A229" s="127">
        <v>35</v>
      </c>
      <c r="B229" s="128"/>
      <c r="C229" s="128"/>
      <c r="D229" s="101" t="s">
        <v>622</v>
      </c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3"/>
      <c r="U229" s="131">
        <v>0</v>
      </c>
      <c r="V229" s="132"/>
      <c r="W229" s="132"/>
      <c r="X229" s="132"/>
      <c r="Y229" s="133"/>
      <c r="Z229" s="131">
        <v>0</v>
      </c>
      <c r="AA229" s="132"/>
      <c r="AB229" s="132"/>
      <c r="AC229" s="132"/>
      <c r="AD229" s="133"/>
      <c r="AE229" s="130">
        <v>0</v>
      </c>
      <c r="AF229" s="130"/>
      <c r="AG229" s="130"/>
      <c r="AH229" s="130"/>
      <c r="AI229" s="130"/>
      <c r="AJ229" s="141">
        <f>IF(ISNUMBER(U229),U229,0)+IF(ISNUMBER(Z229),Z229,0)</f>
        <v>0</v>
      </c>
      <c r="AK229" s="141"/>
      <c r="AL229" s="141"/>
      <c r="AM229" s="141"/>
      <c r="AN229" s="141"/>
      <c r="AO229" s="130">
        <v>0</v>
      </c>
      <c r="AP229" s="130"/>
      <c r="AQ229" s="130"/>
      <c r="AR229" s="130"/>
      <c r="AS229" s="130"/>
      <c r="AT229" s="141">
        <v>0</v>
      </c>
      <c r="AU229" s="141"/>
      <c r="AV229" s="141"/>
      <c r="AW229" s="141"/>
      <c r="AX229" s="141"/>
      <c r="AY229" s="130">
        <v>0</v>
      </c>
      <c r="AZ229" s="130"/>
      <c r="BA229" s="130"/>
      <c r="BB229" s="130"/>
      <c r="BC229" s="130"/>
      <c r="BD229" s="141">
        <f>IF(ISNUMBER(AO229),AO229,0)+IF(ISNUMBER(AT229),AT229,0)</f>
        <v>0</v>
      </c>
      <c r="BE229" s="141"/>
      <c r="BF229" s="141"/>
      <c r="BG229" s="141"/>
      <c r="BH229" s="141"/>
    </row>
    <row r="230" spans="1:60" s="107" customFormat="1" ht="39.6" customHeight="1" x14ac:dyDescent="0.25">
      <c r="A230" s="127">
        <v>36</v>
      </c>
      <c r="B230" s="128"/>
      <c r="C230" s="128"/>
      <c r="D230" s="101" t="s">
        <v>623</v>
      </c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3"/>
      <c r="U230" s="131">
        <v>0</v>
      </c>
      <c r="V230" s="132"/>
      <c r="W230" s="132"/>
      <c r="X230" s="132"/>
      <c r="Y230" s="133"/>
      <c r="Z230" s="131">
        <v>0</v>
      </c>
      <c r="AA230" s="132"/>
      <c r="AB230" s="132"/>
      <c r="AC230" s="132"/>
      <c r="AD230" s="133"/>
      <c r="AE230" s="130">
        <v>0</v>
      </c>
      <c r="AF230" s="130"/>
      <c r="AG230" s="130"/>
      <c r="AH230" s="130"/>
      <c r="AI230" s="130"/>
      <c r="AJ230" s="141">
        <f>IF(ISNUMBER(U230),U230,0)+IF(ISNUMBER(Z230),Z230,0)</f>
        <v>0</v>
      </c>
      <c r="AK230" s="141"/>
      <c r="AL230" s="141"/>
      <c r="AM230" s="141"/>
      <c r="AN230" s="141"/>
      <c r="AO230" s="130">
        <v>0</v>
      </c>
      <c r="AP230" s="130"/>
      <c r="AQ230" s="130"/>
      <c r="AR230" s="130"/>
      <c r="AS230" s="130"/>
      <c r="AT230" s="141">
        <v>0</v>
      </c>
      <c r="AU230" s="141"/>
      <c r="AV230" s="141"/>
      <c r="AW230" s="141"/>
      <c r="AX230" s="141"/>
      <c r="AY230" s="130">
        <v>0</v>
      </c>
      <c r="AZ230" s="130"/>
      <c r="BA230" s="130"/>
      <c r="BB230" s="130"/>
      <c r="BC230" s="130"/>
      <c r="BD230" s="141">
        <f>IF(ISNUMBER(AO230),AO230,0)+IF(ISNUMBER(AT230),AT230,0)</f>
        <v>0</v>
      </c>
      <c r="BE230" s="141"/>
      <c r="BF230" s="141"/>
      <c r="BG230" s="141"/>
      <c r="BH230" s="141"/>
    </row>
    <row r="231" spans="1:60" s="107" customFormat="1" ht="39.6" customHeight="1" x14ac:dyDescent="0.25">
      <c r="A231" s="127">
        <v>37</v>
      </c>
      <c r="B231" s="128"/>
      <c r="C231" s="128"/>
      <c r="D231" s="101" t="s">
        <v>624</v>
      </c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3"/>
      <c r="U231" s="131">
        <v>0</v>
      </c>
      <c r="V231" s="132"/>
      <c r="W231" s="132"/>
      <c r="X231" s="132"/>
      <c r="Y231" s="133"/>
      <c r="Z231" s="131">
        <v>0</v>
      </c>
      <c r="AA231" s="132"/>
      <c r="AB231" s="132"/>
      <c r="AC231" s="132"/>
      <c r="AD231" s="133"/>
      <c r="AE231" s="130">
        <v>0</v>
      </c>
      <c r="AF231" s="130"/>
      <c r="AG231" s="130"/>
      <c r="AH231" s="130"/>
      <c r="AI231" s="130"/>
      <c r="AJ231" s="141">
        <f>IF(ISNUMBER(U231),U231,0)+IF(ISNUMBER(Z231),Z231,0)</f>
        <v>0</v>
      </c>
      <c r="AK231" s="141"/>
      <c r="AL231" s="141"/>
      <c r="AM231" s="141"/>
      <c r="AN231" s="141"/>
      <c r="AO231" s="130">
        <v>0</v>
      </c>
      <c r="AP231" s="130"/>
      <c r="AQ231" s="130"/>
      <c r="AR231" s="130"/>
      <c r="AS231" s="130"/>
      <c r="AT231" s="141">
        <v>0</v>
      </c>
      <c r="AU231" s="141"/>
      <c r="AV231" s="141"/>
      <c r="AW231" s="141"/>
      <c r="AX231" s="141"/>
      <c r="AY231" s="130">
        <v>0</v>
      </c>
      <c r="AZ231" s="130"/>
      <c r="BA231" s="130"/>
      <c r="BB231" s="130"/>
      <c r="BC231" s="130"/>
      <c r="BD231" s="141">
        <f>IF(ISNUMBER(AO231),AO231,0)+IF(ISNUMBER(AT231),AT231,0)</f>
        <v>0</v>
      </c>
      <c r="BE231" s="141"/>
      <c r="BF231" s="141"/>
      <c r="BG231" s="141"/>
      <c r="BH231" s="141"/>
    </row>
    <row r="232" spans="1:60" s="107" customFormat="1" ht="39.6" customHeight="1" x14ac:dyDescent="0.25">
      <c r="A232" s="127">
        <v>38</v>
      </c>
      <c r="B232" s="128"/>
      <c r="C232" s="128"/>
      <c r="D232" s="101" t="s">
        <v>625</v>
      </c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3"/>
      <c r="U232" s="131">
        <v>0</v>
      </c>
      <c r="V232" s="132"/>
      <c r="W232" s="132"/>
      <c r="X232" s="132"/>
      <c r="Y232" s="133"/>
      <c r="Z232" s="131">
        <v>0</v>
      </c>
      <c r="AA232" s="132"/>
      <c r="AB232" s="132"/>
      <c r="AC232" s="132"/>
      <c r="AD232" s="133"/>
      <c r="AE232" s="130">
        <v>0</v>
      </c>
      <c r="AF232" s="130"/>
      <c r="AG232" s="130"/>
      <c r="AH232" s="130"/>
      <c r="AI232" s="130"/>
      <c r="AJ232" s="141">
        <f>IF(ISNUMBER(U232),U232,0)+IF(ISNUMBER(Z232),Z232,0)</f>
        <v>0</v>
      </c>
      <c r="AK232" s="141"/>
      <c r="AL232" s="141"/>
      <c r="AM232" s="141"/>
      <c r="AN232" s="141"/>
      <c r="AO232" s="130">
        <v>0</v>
      </c>
      <c r="AP232" s="130"/>
      <c r="AQ232" s="130"/>
      <c r="AR232" s="130"/>
      <c r="AS232" s="130"/>
      <c r="AT232" s="141">
        <v>0</v>
      </c>
      <c r="AU232" s="141"/>
      <c r="AV232" s="141"/>
      <c r="AW232" s="141"/>
      <c r="AX232" s="141"/>
      <c r="AY232" s="130">
        <v>0</v>
      </c>
      <c r="AZ232" s="130"/>
      <c r="BA232" s="130"/>
      <c r="BB232" s="130"/>
      <c r="BC232" s="130"/>
      <c r="BD232" s="141">
        <f>IF(ISNUMBER(AO232),AO232,0)+IF(ISNUMBER(AT232),AT232,0)</f>
        <v>0</v>
      </c>
      <c r="BE232" s="141"/>
      <c r="BF232" s="141"/>
      <c r="BG232" s="141"/>
      <c r="BH232" s="141"/>
    </row>
    <row r="233" spans="1:60" s="107" customFormat="1" ht="79.2" customHeight="1" x14ac:dyDescent="0.25">
      <c r="A233" s="127">
        <v>39</v>
      </c>
      <c r="B233" s="128"/>
      <c r="C233" s="128"/>
      <c r="D233" s="101" t="s">
        <v>626</v>
      </c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3"/>
      <c r="U233" s="131">
        <v>0</v>
      </c>
      <c r="V233" s="132"/>
      <c r="W233" s="132"/>
      <c r="X233" s="132"/>
      <c r="Y233" s="133"/>
      <c r="Z233" s="131">
        <v>0</v>
      </c>
      <c r="AA233" s="132"/>
      <c r="AB233" s="132"/>
      <c r="AC233" s="132"/>
      <c r="AD233" s="133"/>
      <c r="AE233" s="130">
        <v>0</v>
      </c>
      <c r="AF233" s="130"/>
      <c r="AG233" s="130"/>
      <c r="AH233" s="130"/>
      <c r="AI233" s="130"/>
      <c r="AJ233" s="141">
        <f>IF(ISNUMBER(U233),U233,0)+IF(ISNUMBER(Z233),Z233,0)</f>
        <v>0</v>
      </c>
      <c r="AK233" s="141"/>
      <c r="AL233" s="141"/>
      <c r="AM233" s="141"/>
      <c r="AN233" s="141"/>
      <c r="AO233" s="130">
        <v>0</v>
      </c>
      <c r="AP233" s="130"/>
      <c r="AQ233" s="130"/>
      <c r="AR233" s="130"/>
      <c r="AS233" s="130"/>
      <c r="AT233" s="141">
        <v>0</v>
      </c>
      <c r="AU233" s="141"/>
      <c r="AV233" s="141"/>
      <c r="AW233" s="141"/>
      <c r="AX233" s="141"/>
      <c r="AY233" s="130">
        <v>0</v>
      </c>
      <c r="AZ233" s="130"/>
      <c r="BA233" s="130"/>
      <c r="BB233" s="130"/>
      <c r="BC233" s="130"/>
      <c r="BD233" s="141">
        <f>IF(ISNUMBER(AO233),AO233,0)+IF(ISNUMBER(AT233),AT233,0)</f>
        <v>0</v>
      </c>
      <c r="BE233" s="141"/>
      <c r="BF233" s="141"/>
      <c r="BG233" s="141"/>
      <c r="BH233" s="141"/>
    </row>
    <row r="234" spans="1:60" s="107" customFormat="1" ht="52.8" customHeight="1" x14ac:dyDescent="0.25">
      <c r="A234" s="127">
        <v>40</v>
      </c>
      <c r="B234" s="128"/>
      <c r="C234" s="128"/>
      <c r="D234" s="101" t="s">
        <v>627</v>
      </c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3"/>
      <c r="U234" s="131">
        <v>0</v>
      </c>
      <c r="V234" s="132"/>
      <c r="W234" s="132"/>
      <c r="X234" s="132"/>
      <c r="Y234" s="133"/>
      <c r="Z234" s="131">
        <v>0</v>
      </c>
      <c r="AA234" s="132"/>
      <c r="AB234" s="132"/>
      <c r="AC234" s="132"/>
      <c r="AD234" s="133"/>
      <c r="AE234" s="130">
        <v>0</v>
      </c>
      <c r="AF234" s="130"/>
      <c r="AG234" s="130"/>
      <c r="AH234" s="130"/>
      <c r="AI234" s="130"/>
      <c r="AJ234" s="141">
        <f>IF(ISNUMBER(U234),U234,0)+IF(ISNUMBER(Z234),Z234,0)</f>
        <v>0</v>
      </c>
      <c r="AK234" s="141"/>
      <c r="AL234" s="141"/>
      <c r="AM234" s="141"/>
      <c r="AN234" s="141"/>
      <c r="AO234" s="130">
        <v>0</v>
      </c>
      <c r="AP234" s="130"/>
      <c r="AQ234" s="130"/>
      <c r="AR234" s="130"/>
      <c r="AS234" s="130"/>
      <c r="AT234" s="141">
        <v>0</v>
      </c>
      <c r="AU234" s="141"/>
      <c r="AV234" s="141"/>
      <c r="AW234" s="141"/>
      <c r="AX234" s="141"/>
      <c r="AY234" s="130">
        <v>0</v>
      </c>
      <c r="AZ234" s="130"/>
      <c r="BA234" s="130"/>
      <c r="BB234" s="130"/>
      <c r="BC234" s="130"/>
      <c r="BD234" s="141">
        <f>IF(ISNUMBER(AO234),AO234,0)+IF(ISNUMBER(AT234),AT234,0)</f>
        <v>0</v>
      </c>
      <c r="BE234" s="141"/>
      <c r="BF234" s="141"/>
      <c r="BG234" s="141"/>
      <c r="BH234" s="141"/>
    </row>
    <row r="235" spans="1:60" s="107" customFormat="1" ht="66" customHeight="1" x14ac:dyDescent="0.25">
      <c r="A235" s="127">
        <v>41</v>
      </c>
      <c r="B235" s="128"/>
      <c r="C235" s="128"/>
      <c r="D235" s="101" t="s">
        <v>628</v>
      </c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3"/>
      <c r="U235" s="131">
        <v>0</v>
      </c>
      <c r="V235" s="132"/>
      <c r="W235" s="132"/>
      <c r="X235" s="132"/>
      <c r="Y235" s="133"/>
      <c r="Z235" s="131">
        <v>0</v>
      </c>
      <c r="AA235" s="132"/>
      <c r="AB235" s="132"/>
      <c r="AC235" s="132"/>
      <c r="AD235" s="133"/>
      <c r="AE235" s="130">
        <v>0</v>
      </c>
      <c r="AF235" s="130"/>
      <c r="AG235" s="130"/>
      <c r="AH235" s="130"/>
      <c r="AI235" s="130"/>
      <c r="AJ235" s="141">
        <f>IF(ISNUMBER(U235),U235,0)+IF(ISNUMBER(Z235),Z235,0)</f>
        <v>0</v>
      </c>
      <c r="AK235" s="141"/>
      <c r="AL235" s="141"/>
      <c r="AM235" s="141"/>
      <c r="AN235" s="141"/>
      <c r="AO235" s="130">
        <v>0</v>
      </c>
      <c r="AP235" s="130"/>
      <c r="AQ235" s="130"/>
      <c r="AR235" s="130"/>
      <c r="AS235" s="130"/>
      <c r="AT235" s="141">
        <v>0</v>
      </c>
      <c r="AU235" s="141"/>
      <c r="AV235" s="141"/>
      <c r="AW235" s="141"/>
      <c r="AX235" s="141"/>
      <c r="AY235" s="130">
        <v>0</v>
      </c>
      <c r="AZ235" s="130"/>
      <c r="BA235" s="130"/>
      <c r="BB235" s="130"/>
      <c r="BC235" s="130"/>
      <c r="BD235" s="141">
        <f>IF(ISNUMBER(AO235),AO235,0)+IF(ISNUMBER(AT235),AT235,0)</f>
        <v>0</v>
      </c>
      <c r="BE235" s="141"/>
      <c r="BF235" s="141"/>
      <c r="BG235" s="141"/>
      <c r="BH235" s="141"/>
    </row>
    <row r="236" spans="1:60" s="107" customFormat="1" ht="39.6" customHeight="1" x14ac:dyDescent="0.25">
      <c r="A236" s="127">
        <v>42</v>
      </c>
      <c r="B236" s="128"/>
      <c r="C236" s="128"/>
      <c r="D236" s="101" t="s">
        <v>629</v>
      </c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3"/>
      <c r="U236" s="131">
        <v>0</v>
      </c>
      <c r="V236" s="132"/>
      <c r="W236" s="132"/>
      <c r="X236" s="132"/>
      <c r="Y236" s="133"/>
      <c r="Z236" s="131">
        <v>0</v>
      </c>
      <c r="AA236" s="132"/>
      <c r="AB236" s="132"/>
      <c r="AC236" s="132"/>
      <c r="AD236" s="133"/>
      <c r="AE236" s="130">
        <v>0</v>
      </c>
      <c r="AF236" s="130"/>
      <c r="AG236" s="130"/>
      <c r="AH236" s="130"/>
      <c r="AI236" s="130"/>
      <c r="AJ236" s="141">
        <f>IF(ISNUMBER(U236),U236,0)+IF(ISNUMBER(Z236),Z236,0)</f>
        <v>0</v>
      </c>
      <c r="AK236" s="141"/>
      <c r="AL236" s="141"/>
      <c r="AM236" s="141"/>
      <c r="AN236" s="141"/>
      <c r="AO236" s="130">
        <v>0</v>
      </c>
      <c r="AP236" s="130"/>
      <c r="AQ236" s="130"/>
      <c r="AR236" s="130"/>
      <c r="AS236" s="130"/>
      <c r="AT236" s="141">
        <v>0</v>
      </c>
      <c r="AU236" s="141"/>
      <c r="AV236" s="141"/>
      <c r="AW236" s="141"/>
      <c r="AX236" s="141"/>
      <c r="AY236" s="130">
        <v>0</v>
      </c>
      <c r="AZ236" s="130"/>
      <c r="BA236" s="130"/>
      <c r="BB236" s="130"/>
      <c r="BC236" s="130"/>
      <c r="BD236" s="141">
        <f>IF(ISNUMBER(AO236),AO236,0)+IF(ISNUMBER(AT236),AT236,0)</f>
        <v>0</v>
      </c>
      <c r="BE236" s="141"/>
      <c r="BF236" s="141"/>
      <c r="BG236" s="141"/>
      <c r="BH236" s="141"/>
    </row>
    <row r="237" spans="1:60" s="107" customFormat="1" ht="66" customHeight="1" x14ac:dyDescent="0.25">
      <c r="A237" s="127">
        <v>43</v>
      </c>
      <c r="B237" s="128"/>
      <c r="C237" s="128"/>
      <c r="D237" s="101" t="s">
        <v>630</v>
      </c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3"/>
      <c r="U237" s="131">
        <v>0</v>
      </c>
      <c r="V237" s="132"/>
      <c r="W237" s="132"/>
      <c r="X237" s="132"/>
      <c r="Y237" s="133"/>
      <c r="Z237" s="131">
        <v>0</v>
      </c>
      <c r="AA237" s="132"/>
      <c r="AB237" s="132"/>
      <c r="AC237" s="132"/>
      <c r="AD237" s="133"/>
      <c r="AE237" s="130">
        <v>0</v>
      </c>
      <c r="AF237" s="130"/>
      <c r="AG237" s="130"/>
      <c r="AH237" s="130"/>
      <c r="AI237" s="130"/>
      <c r="AJ237" s="141">
        <f>IF(ISNUMBER(U237),U237,0)+IF(ISNUMBER(Z237),Z237,0)</f>
        <v>0</v>
      </c>
      <c r="AK237" s="141"/>
      <c r="AL237" s="141"/>
      <c r="AM237" s="141"/>
      <c r="AN237" s="141"/>
      <c r="AO237" s="130">
        <v>0</v>
      </c>
      <c r="AP237" s="130"/>
      <c r="AQ237" s="130"/>
      <c r="AR237" s="130"/>
      <c r="AS237" s="130"/>
      <c r="AT237" s="141">
        <v>0</v>
      </c>
      <c r="AU237" s="141"/>
      <c r="AV237" s="141"/>
      <c r="AW237" s="141"/>
      <c r="AX237" s="141"/>
      <c r="AY237" s="130">
        <v>0</v>
      </c>
      <c r="AZ237" s="130"/>
      <c r="BA237" s="130"/>
      <c r="BB237" s="130"/>
      <c r="BC237" s="130"/>
      <c r="BD237" s="141">
        <f>IF(ISNUMBER(AO237),AO237,0)+IF(ISNUMBER(AT237),AT237,0)</f>
        <v>0</v>
      </c>
      <c r="BE237" s="141"/>
      <c r="BF237" s="141"/>
      <c r="BG237" s="141"/>
      <c r="BH237" s="141"/>
    </row>
    <row r="238" spans="1:60" s="107" customFormat="1" ht="66" customHeight="1" x14ac:dyDescent="0.25">
      <c r="A238" s="127">
        <v>44</v>
      </c>
      <c r="B238" s="128"/>
      <c r="C238" s="128"/>
      <c r="D238" s="101" t="s">
        <v>631</v>
      </c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3"/>
      <c r="U238" s="131">
        <v>0</v>
      </c>
      <c r="V238" s="132"/>
      <c r="W238" s="132"/>
      <c r="X238" s="132"/>
      <c r="Y238" s="133"/>
      <c r="Z238" s="131">
        <v>0</v>
      </c>
      <c r="AA238" s="132"/>
      <c r="AB238" s="132"/>
      <c r="AC238" s="132"/>
      <c r="AD238" s="133"/>
      <c r="AE238" s="130">
        <v>0</v>
      </c>
      <c r="AF238" s="130"/>
      <c r="AG238" s="130"/>
      <c r="AH238" s="130"/>
      <c r="AI238" s="130"/>
      <c r="AJ238" s="141">
        <f>IF(ISNUMBER(U238),U238,0)+IF(ISNUMBER(Z238),Z238,0)</f>
        <v>0</v>
      </c>
      <c r="AK238" s="141"/>
      <c r="AL238" s="141"/>
      <c r="AM238" s="141"/>
      <c r="AN238" s="141"/>
      <c r="AO238" s="130">
        <v>0</v>
      </c>
      <c r="AP238" s="130"/>
      <c r="AQ238" s="130"/>
      <c r="AR238" s="130"/>
      <c r="AS238" s="130"/>
      <c r="AT238" s="141">
        <v>0</v>
      </c>
      <c r="AU238" s="141"/>
      <c r="AV238" s="141"/>
      <c r="AW238" s="141"/>
      <c r="AX238" s="141"/>
      <c r="AY238" s="130">
        <v>0</v>
      </c>
      <c r="AZ238" s="130"/>
      <c r="BA238" s="130"/>
      <c r="BB238" s="130"/>
      <c r="BC238" s="130"/>
      <c r="BD238" s="141">
        <f>IF(ISNUMBER(AO238),AO238,0)+IF(ISNUMBER(AT238),AT238,0)</f>
        <v>0</v>
      </c>
      <c r="BE238" s="141"/>
      <c r="BF238" s="141"/>
      <c r="BG238" s="141"/>
      <c r="BH238" s="141"/>
    </row>
    <row r="239" spans="1:60" s="107" customFormat="1" ht="39.6" customHeight="1" x14ac:dyDescent="0.25">
      <c r="A239" s="127">
        <v>45</v>
      </c>
      <c r="B239" s="128"/>
      <c r="C239" s="128"/>
      <c r="D239" s="101" t="s">
        <v>632</v>
      </c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3"/>
      <c r="U239" s="131">
        <v>0</v>
      </c>
      <c r="V239" s="132"/>
      <c r="W239" s="132"/>
      <c r="X239" s="132"/>
      <c r="Y239" s="133"/>
      <c r="Z239" s="131">
        <v>0</v>
      </c>
      <c r="AA239" s="132"/>
      <c r="AB239" s="132"/>
      <c r="AC239" s="132"/>
      <c r="AD239" s="133"/>
      <c r="AE239" s="130">
        <v>0</v>
      </c>
      <c r="AF239" s="130"/>
      <c r="AG239" s="130"/>
      <c r="AH239" s="130"/>
      <c r="AI239" s="130"/>
      <c r="AJ239" s="141">
        <f>IF(ISNUMBER(U239),U239,0)+IF(ISNUMBER(Z239),Z239,0)</f>
        <v>0</v>
      </c>
      <c r="AK239" s="141"/>
      <c r="AL239" s="141"/>
      <c r="AM239" s="141"/>
      <c r="AN239" s="141"/>
      <c r="AO239" s="130">
        <v>0</v>
      </c>
      <c r="AP239" s="130"/>
      <c r="AQ239" s="130"/>
      <c r="AR239" s="130"/>
      <c r="AS239" s="130"/>
      <c r="AT239" s="141">
        <v>0</v>
      </c>
      <c r="AU239" s="141"/>
      <c r="AV239" s="141"/>
      <c r="AW239" s="141"/>
      <c r="AX239" s="141"/>
      <c r="AY239" s="130">
        <v>0</v>
      </c>
      <c r="AZ239" s="130"/>
      <c r="BA239" s="130"/>
      <c r="BB239" s="130"/>
      <c r="BC239" s="130"/>
      <c r="BD239" s="141">
        <f>IF(ISNUMBER(AO239),AO239,0)+IF(ISNUMBER(AT239),AT239,0)</f>
        <v>0</v>
      </c>
      <c r="BE239" s="141"/>
      <c r="BF239" s="141"/>
      <c r="BG239" s="141"/>
      <c r="BH239" s="141"/>
    </row>
    <row r="240" spans="1:60" s="107" customFormat="1" ht="79.2" customHeight="1" x14ac:dyDescent="0.25">
      <c r="A240" s="127">
        <v>46</v>
      </c>
      <c r="B240" s="128"/>
      <c r="C240" s="128"/>
      <c r="D240" s="101" t="s">
        <v>633</v>
      </c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3"/>
      <c r="U240" s="131">
        <v>0</v>
      </c>
      <c r="V240" s="132"/>
      <c r="W240" s="132"/>
      <c r="X240" s="132"/>
      <c r="Y240" s="133"/>
      <c r="Z240" s="131">
        <v>0</v>
      </c>
      <c r="AA240" s="132"/>
      <c r="AB240" s="132"/>
      <c r="AC240" s="132"/>
      <c r="AD240" s="133"/>
      <c r="AE240" s="130">
        <v>0</v>
      </c>
      <c r="AF240" s="130"/>
      <c r="AG240" s="130"/>
      <c r="AH240" s="130"/>
      <c r="AI240" s="130"/>
      <c r="AJ240" s="141">
        <f>IF(ISNUMBER(U240),U240,0)+IF(ISNUMBER(Z240),Z240,0)</f>
        <v>0</v>
      </c>
      <c r="AK240" s="141"/>
      <c r="AL240" s="141"/>
      <c r="AM240" s="141"/>
      <c r="AN240" s="141"/>
      <c r="AO240" s="130">
        <v>0</v>
      </c>
      <c r="AP240" s="130"/>
      <c r="AQ240" s="130"/>
      <c r="AR240" s="130"/>
      <c r="AS240" s="130"/>
      <c r="AT240" s="141">
        <v>0</v>
      </c>
      <c r="AU240" s="141"/>
      <c r="AV240" s="141"/>
      <c r="AW240" s="141"/>
      <c r="AX240" s="141"/>
      <c r="AY240" s="130">
        <v>0</v>
      </c>
      <c r="AZ240" s="130"/>
      <c r="BA240" s="130"/>
      <c r="BB240" s="130"/>
      <c r="BC240" s="130"/>
      <c r="BD240" s="141">
        <f>IF(ISNUMBER(AO240),AO240,0)+IF(ISNUMBER(AT240),AT240,0)</f>
        <v>0</v>
      </c>
      <c r="BE240" s="141"/>
      <c r="BF240" s="141"/>
      <c r="BG240" s="141"/>
      <c r="BH240" s="141"/>
    </row>
    <row r="241" spans="1:60" s="107" customFormat="1" ht="66" customHeight="1" x14ac:dyDescent="0.25">
      <c r="A241" s="127">
        <v>47</v>
      </c>
      <c r="B241" s="128"/>
      <c r="C241" s="128"/>
      <c r="D241" s="101" t="s">
        <v>634</v>
      </c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3"/>
      <c r="U241" s="131">
        <v>0</v>
      </c>
      <c r="V241" s="132"/>
      <c r="W241" s="132"/>
      <c r="X241" s="132"/>
      <c r="Y241" s="133"/>
      <c r="Z241" s="131">
        <v>0</v>
      </c>
      <c r="AA241" s="132"/>
      <c r="AB241" s="132"/>
      <c r="AC241" s="132"/>
      <c r="AD241" s="133"/>
      <c r="AE241" s="130">
        <v>0</v>
      </c>
      <c r="AF241" s="130"/>
      <c r="AG241" s="130"/>
      <c r="AH241" s="130"/>
      <c r="AI241" s="130"/>
      <c r="AJ241" s="141">
        <f>IF(ISNUMBER(U241),U241,0)+IF(ISNUMBER(Z241),Z241,0)</f>
        <v>0</v>
      </c>
      <c r="AK241" s="141"/>
      <c r="AL241" s="141"/>
      <c r="AM241" s="141"/>
      <c r="AN241" s="141"/>
      <c r="AO241" s="130">
        <v>0</v>
      </c>
      <c r="AP241" s="130"/>
      <c r="AQ241" s="130"/>
      <c r="AR241" s="130"/>
      <c r="AS241" s="130"/>
      <c r="AT241" s="141">
        <v>0</v>
      </c>
      <c r="AU241" s="141"/>
      <c r="AV241" s="141"/>
      <c r="AW241" s="141"/>
      <c r="AX241" s="141"/>
      <c r="AY241" s="130">
        <v>0</v>
      </c>
      <c r="AZ241" s="130"/>
      <c r="BA241" s="130"/>
      <c r="BB241" s="130"/>
      <c r="BC241" s="130"/>
      <c r="BD241" s="141">
        <f>IF(ISNUMBER(AO241),AO241,0)+IF(ISNUMBER(AT241),AT241,0)</f>
        <v>0</v>
      </c>
      <c r="BE241" s="141"/>
      <c r="BF241" s="141"/>
      <c r="BG241" s="141"/>
      <c r="BH241" s="141"/>
    </row>
    <row r="242" spans="1:60" s="107" customFormat="1" ht="79.2" customHeight="1" x14ac:dyDescent="0.25">
      <c r="A242" s="127">
        <v>48</v>
      </c>
      <c r="B242" s="128"/>
      <c r="C242" s="128"/>
      <c r="D242" s="101" t="s">
        <v>635</v>
      </c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3"/>
      <c r="U242" s="131">
        <v>0</v>
      </c>
      <c r="V242" s="132"/>
      <c r="W242" s="132"/>
      <c r="X242" s="132"/>
      <c r="Y242" s="133"/>
      <c r="Z242" s="131">
        <v>0</v>
      </c>
      <c r="AA242" s="132"/>
      <c r="AB242" s="132"/>
      <c r="AC242" s="132"/>
      <c r="AD242" s="133"/>
      <c r="AE242" s="130">
        <v>0</v>
      </c>
      <c r="AF242" s="130"/>
      <c r="AG242" s="130"/>
      <c r="AH242" s="130"/>
      <c r="AI242" s="130"/>
      <c r="AJ242" s="141">
        <f>IF(ISNUMBER(U242),U242,0)+IF(ISNUMBER(Z242),Z242,0)</f>
        <v>0</v>
      </c>
      <c r="AK242" s="141"/>
      <c r="AL242" s="141"/>
      <c r="AM242" s="141"/>
      <c r="AN242" s="141"/>
      <c r="AO242" s="130">
        <v>0</v>
      </c>
      <c r="AP242" s="130"/>
      <c r="AQ242" s="130"/>
      <c r="AR242" s="130"/>
      <c r="AS242" s="130"/>
      <c r="AT242" s="141">
        <v>0</v>
      </c>
      <c r="AU242" s="141"/>
      <c r="AV242" s="141"/>
      <c r="AW242" s="141"/>
      <c r="AX242" s="141"/>
      <c r="AY242" s="130">
        <v>0</v>
      </c>
      <c r="AZ242" s="130"/>
      <c r="BA242" s="130"/>
      <c r="BB242" s="130"/>
      <c r="BC242" s="130"/>
      <c r="BD242" s="141">
        <f>IF(ISNUMBER(AO242),AO242,0)+IF(ISNUMBER(AT242),AT242,0)</f>
        <v>0</v>
      </c>
      <c r="BE242" s="141"/>
      <c r="BF242" s="141"/>
      <c r="BG242" s="141"/>
      <c r="BH242" s="141"/>
    </row>
    <row r="243" spans="1:60" s="107" customFormat="1" ht="79.2" customHeight="1" x14ac:dyDescent="0.25">
      <c r="A243" s="127">
        <v>49</v>
      </c>
      <c r="B243" s="128"/>
      <c r="C243" s="128"/>
      <c r="D243" s="101" t="s">
        <v>636</v>
      </c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3"/>
      <c r="U243" s="131">
        <v>0</v>
      </c>
      <c r="V243" s="132"/>
      <c r="W243" s="132"/>
      <c r="X243" s="132"/>
      <c r="Y243" s="133"/>
      <c r="Z243" s="131">
        <v>0</v>
      </c>
      <c r="AA243" s="132"/>
      <c r="AB243" s="132"/>
      <c r="AC243" s="132"/>
      <c r="AD243" s="133"/>
      <c r="AE243" s="130">
        <v>0</v>
      </c>
      <c r="AF243" s="130"/>
      <c r="AG243" s="130"/>
      <c r="AH243" s="130"/>
      <c r="AI243" s="130"/>
      <c r="AJ243" s="141">
        <f>IF(ISNUMBER(U243),U243,0)+IF(ISNUMBER(Z243),Z243,0)</f>
        <v>0</v>
      </c>
      <c r="AK243" s="141"/>
      <c r="AL243" s="141"/>
      <c r="AM243" s="141"/>
      <c r="AN243" s="141"/>
      <c r="AO243" s="130">
        <v>0</v>
      </c>
      <c r="AP243" s="130"/>
      <c r="AQ243" s="130"/>
      <c r="AR243" s="130"/>
      <c r="AS243" s="130"/>
      <c r="AT243" s="141">
        <v>0</v>
      </c>
      <c r="AU243" s="141"/>
      <c r="AV243" s="141"/>
      <c r="AW243" s="141"/>
      <c r="AX243" s="141"/>
      <c r="AY243" s="130">
        <v>0</v>
      </c>
      <c r="AZ243" s="130"/>
      <c r="BA243" s="130"/>
      <c r="BB243" s="130"/>
      <c r="BC243" s="130"/>
      <c r="BD243" s="141">
        <f>IF(ISNUMBER(AO243),AO243,0)+IF(ISNUMBER(AT243),AT243,0)</f>
        <v>0</v>
      </c>
      <c r="BE243" s="141"/>
      <c r="BF243" s="141"/>
      <c r="BG243" s="141"/>
      <c r="BH243" s="141"/>
    </row>
    <row r="244" spans="1:60" s="107" customFormat="1" ht="79.2" customHeight="1" x14ac:dyDescent="0.25">
      <c r="A244" s="127">
        <v>50</v>
      </c>
      <c r="B244" s="128"/>
      <c r="C244" s="128"/>
      <c r="D244" s="101" t="s">
        <v>637</v>
      </c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3"/>
      <c r="U244" s="131">
        <v>0</v>
      </c>
      <c r="V244" s="132"/>
      <c r="W244" s="132"/>
      <c r="X244" s="132"/>
      <c r="Y244" s="133"/>
      <c r="Z244" s="131">
        <v>0</v>
      </c>
      <c r="AA244" s="132"/>
      <c r="AB244" s="132"/>
      <c r="AC244" s="132"/>
      <c r="AD244" s="133"/>
      <c r="AE244" s="130">
        <v>0</v>
      </c>
      <c r="AF244" s="130"/>
      <c r="AG244" s="130"/>
      <c r="AH244" s="130"/>
      <c r="AI244" s="130"/>
      <c r="AJ244" s="141">
        <f>IF(ISNUMBER(U244),U244,0)+IF(ISNUMBER(Z244),Z244,0)</f>
        <v>0</v>
      </c>
      <c r="AK244" s="141"/>
      <c r="AL244" s="141"/>
      <c r="AM244" s="141"/>
      <c r="AN244" s="141"/>
      <c r="AO244" s="130">
        <v>0</v>
      </c>
      <c r="AP244" s="130"/>
      <c r="AQ244" s="130"/>
      <c r="AR244" s="130"/>
      <c r="AS244" s="130"/>
      <c r="AT244" s="141">
        <v>0</v>
      </c>
      <c r="AU244" s="141"/>
      <c r="AV244" s="141"/>
      <c r="AW244" s="141"/>
      <c r="AX244" s="141"/>
      <c r="AY244" s="130">
        <v>0</v>
      </c>
      <c r="AZ244" s="130"/>
      <c r="BA244" s="130"/>
      <c r="BB244" s="130"/>
      <c r="BC244" s="130"/>
      <c r="BD244" s="141">
        <f>IF(ISNUMBER(AO244),AO244,0)+IF(ISNUMBER(AT244),AT244,0)</f>
        <v>0</v>
      </c>
      <c r="BE244" s="141"/>
      <c r="BF244" s="141"/>
      <c r="BG244" s="141"/>
      <c r="BH244" s="141"/>
    </row>
    <row r="245" spans="1:60" s="107" customFormat="1" ht="79.2" customHeight="1" x14ac:dyDescent="0.25">
      <c r="A245" s="127">
        <v>51</v>
      </c>
      <c r="B245" s="128"/>
      <c r="C245" s="128"/>
      <c r="D245" s="101" t="s">
        <v>638</v>
      </c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3"/>
      <c r="U245" s="131">
        <v>0</v>
      </c>
      <c r="V245" s="132"/>
      <c r="W245" s="132"/>
      <c r="X245" s="132"/>
      <c r="Y245" s="133"/>
      <c r="Z245" s="131">
        <v>0</v>
      </c>
      <c r="AA245" s="132"/>
      <c r="AB245" s="132"/>
      <c r="AC245" s="132"/>
      <c r="AD245" s="133"/>
      <c r="AE245" s="130">
        <v>0</v>
      </c>
      <c r="AF245" s="130"/>
      <c r="AG245" s="130"/>
      <c r="AH245" s="130"/>
      <c r="AI245" s="130"/>
      <c r="AJ245" s="141">
        <f>IF(ISNUMBER(U245),U245,0)+IF(ISNUMBER(Z245),Z245,0)</f>
        <v>0</v>
      </c>
      <c r="AK245" s="141"/>
      <c r="AL245" s="141"/>
      <c r="AM245" s="141"/>
      <c r="AN245" s="141"/>
      <c r="AO245" s="130">
        <v>0</v>
      </c>
      <c r="AP245" s="130"/>
      <c r="AQ245" s="130"/>
      <c r="AR245" s="130"/>
      <c r="AS245" s="130"/>
      <c r="AT245" s="141">
        <v>0</v>
      </c>
      <c r="AU245" s="141"/>
      <c r="AV245" s="141"/>
      <c r="AW245" s="141"/>
      <c r="AX245" s="141"/>
      <c r="AY245" s="130">
        <v>0</v>
      </c>
      <c r="AZ245" s="130"/>
      <c r="BA245" s="130"/>
      <c r="BB245" s="130"/>
      <c r="BC245" s="130"/>
      <c r="BD245" s="141">
        <f>IF(ISNUMBER(AO245),AO245,0)+IF(ISNUMBER(AT245),AT245,0)</f>
        <v>0</v>
      </c>
      <c r="BE245" s="141"/>
      <c r="BF245" s="141"/>
      <c r="BG245" s="141"/>
      <c r="BH245" s="141"/>
    </row>
    <row r="246" spans="1:60" s="107" customFormat="1" ht="79.2" customHeight="1" x14ac:dyDescent="0.25">
      <c r="A246" s="127">
        <v>52</v>
      </c>
      <c r="B246" s="128"/>
      <c r="C246" s="128"/>
      <c r="D246" s="101" t="s">
        <v>639</v>
      </c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3"/>
      <c r="U246" s="131">
        <v>0</v>
      </c>
      <c r="V246" s="132"/>
      <c r="W246" s="132"/>
      <c r="X246" s="132"/>
      <c r="Y246" s="133"/>
      <c r="Z246" s="131">
        <v>0</v>
      </c>
      <c r="AA246" s="132"/>
      <c r="AB246" s="132"/>
      <c r="AC246" s="132"/>
      <c r="AD246" s="133"/>
      <c r="AE246" s="130">
        <v>0</v>
      </c>
      <c r="AF246" s="130"/>
      <c r="AG246" s="130"/>
      <c r="AH246" s="130"/>
      <c r="AI246" s="130"/>
      <c r="AJ246" s="141">
        <f>IF(ISNUMBER(U246),U246,0)+IF(ISNUMBER(Z246),Z246,0)</f>
        <v>0</v>
      </c>
      <c r="AK246" s="141"/>
      <c r="AL246" s="141"/>
      <c r="AM246" s="141"/>
      <c r="AN246" s="141"/>
      <c r="AO246" s="130">
        <v>0</v>
      </c>
      <c r="AP246" s="130"/>
      <c r="AQ246" s="130"/>
      <c r="AR246" s="130"/>
      <c r="AS246" s="130"/>
      <c r="AT246" s="141">
        <v>0</v>
      </c>
      <c r="AU246" s="141"/>
      <c r="AV246" s="141"/>
      <c r="AW246" s="141"/>
      <c r="AX246" s="141"/>
      <c r="AY246" s="130">
        <v>0</v>
      </c>
      <c r="AZ246" s="130"/>
      <c r="BA246" s="130"/>
      <c r="BB246" s="130"/>
      <c r="BC246" s="130"/>
      <c r="BD246" s="141">
        <f>IF(ISNUMBER(AO246),AO246,0)+IF(ISNUMBER(AT246),AT246,0)</f>
        <v>0</v>
      </c>
      <c r="BE246" s="141"/>
      <c r="BF246" s="141"/>
      <c r="BG246" s="141"/>
      <c r="BH246" s="141"/>
    </row>
    <row r="247" spans="1:60" s="107" customFormat="1" ht="79.2" customHeight="1" x14ac:dyDescent="0.25">
      <c r="A247" s="127">
        <v>53</v>
      </c>
      <c r="B247" s="128"/>
      <c r="C247" s="128"/>
      <c r="D247" s="101" t="s">
        <v>640</v>
      </c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3"/>
      <c r="U247" s="131">
        <v>0</v>
      </c>
      <c r="V247" s="132"/>
      <c r="W247" s="132"/>
      <c r="X247" s="132"/>
      <c r="Y247" s="133"/>
      <c r="Z247" s="131">
        <v>0</v>
      </c>
      <c r="AA247" s="132"/>
      <c r="AB247" s="132"/>
      <c r="AC247" s="132"/>
      <c r="AD247" s="133"/>
      <c r="AE247" s="130">
        <v>0</v>
      </c>
      <c r="AF247" s="130"/>
      <c r="AG247" s="130"/>
      <c r="AH247" s="130"/>
      <c r="AI247" s="130"/>
      <c r="AJ247" s="141">
        <f>IF(ISNUMBER(U247),U247,0)+IF(ISNUMBER(Z247),Z247,0)</f>
        <v>0</v>
      </c>
      <c r="AK247" s="141"/>
      <c r="AL247" s="141"/>
      <c r="AM247" s="141"/>
      <c r="AN247" s="141"/>
      <c r="AO247" s="130">
        <v>0</v>
      </c>
      <c r="AP247" s="130"/>
      <c r="AQ247" s="130"/>
      <c r="AR247" s="130"/>
      <c r="AS247" s="130"/>
      <c r="AT247" s="141">
        <v>0</v>
      </c>
      <c r="AU247" s="141"/>
      <c r="AV247" s="141"/>
      <c r="AW247" s="141"/>
      <c r="AX247" s="141"/>
      <c r="AY247" s="130">
        <v>0</v>
      </c>
      <c r="AZ247" s="130"/>
      <c r="BA247" s="130"/>
      <c r="BB247" s="130"/>
      <c r="BC247" s="130"/>
      <c r="BD247" s="141">
        <f>IF(ISNUMBER(AO247),AO247,0)+IF(ISNUMBER(AT247),AT247,0)</f>
        <v>0</v>
      </c>
      <c r="BE247" s="141"/>
      <c r="BF247" s="141"/>
      <c r="BG247" s="141"/>
      <c r="BH247" s="141"/>
    </row>
    <row r="248" spans="1:60" s="107" customFormat="1" ht="66" customHeight="1" x14ac:dyDescent="0.25">
      <c r="A248" s="127">
        <v>54</v>
      </c>
      <c r="B248" s="128"/>
      <c r="C248" s="128"/>
      <c r="D248" s="101" t="s">
        <v>641</v>
      </c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3"/>
      <c r="U248" s="131">
        <v>0</v>
      </c>
      <c r="V248" s="132"/>
      <c r="W248" s="132"/>
      <c r="X248" s="132"/>
      <c r="Y248" s="133"/>
      <c r="Z248" s="131">
        <v>0</v>
      </c>
      <c r="AA248" s="132"/>
      <c r="AB248" s="132"/>
      <c r="AC248" s="132"/>
      <c r="AD248" s="133"/>
      <c r="AE248" s="130">
        <v>0</v>
      </c>
      <c r="AF248" s="130"/>
      <c r="AG248" s="130"/>
      <c r="AH248" s="130"/>
      <c r="AI248" s="130"/>
      <c r="AJ248" s="141">
        <f>IF(ISNUMBER(U248),U248,0)+IF(ISNUMBER(Z248),Z248,0)</f>
        <v>0</v>
      </c>
      <c r="AK248" s="141"/>
      <c r="AL248" s="141"/>
      <c r="AM248" s="141"/>
      <c r="AN248" s="141"/>
      <c r="AO248" s="130">
        <v>0</v>
      </c>
      <c r="AP248" s="130"/>
      <c r="AQ248" s="130"/>
      <c r="AR248" s="130"/>
      <c r="AS248" s="130"/>
      <c r="AT248" s="141">
        <v>0</v>
      </c>
      <c r="AU248" s="141"/>
      <c r="AV248" s="141"/>
      <c r="AW248" s="141"/>
      <c r="AX248" s="141"/>
      <c r="AY248" s="130">
        <v>0</v>
      </c>
      <c r="AZ248" s="130"/>
      <c r="BA248" s="130"/>
      <c r="BB248" s="130"/>
      <c r="BC248" s="130"/>
      <c r="BD248" s="141">
        <f>IF(ISNUMBER(AO248),AO248,0)+IF(ISNUMBER(AT248),AT248,0)</f>
        <v>0</v>
      </c>
      <c r="BE248" s="141"/>
      <c r="BF248" s="141"/>
      <c r="BG248" s="141"/>
      <c r="BH248" s="141"/>
    </row>
    <row r="249" spans="1:60" s="107" customFormat="1" ht="66" customHeight="1" x14ac:dyDescent="0.25">
      <c r="A249" s="127">
        <v>55</v>
      </c>
      <c r="B249" s="128"/>
      <c r="C249" s="128"/>
      <c r="D249" s="101" t="s">
        <v>642</v>
      </c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3"/>
      <c r="U249" s="131">
        <v>0</v>
      </c>
      <c r="V249" s="132"/>
      <c r="W249" s="132"/>
      <c r="X249" s="132"/>
      <c r="Y249" s="133"/>
      <c r="Z249" s="131">
        <v>0</v>
      </c>
      <c r="AA249" s="132"/>
      <c r="AB249" s="132"/>
      <c r="AC249" s="132"/>
      <c r="AD249" s="133"/>
      <c r="AE249" s="130">
        <v>0</v>
      </c>
      <c r="AF249" s="130"/>
      <c r="AG249" s="130"/>
      <c r="AH249" s="130"/>
      <c r="AI249" s="130"/>
      <c r="AJ249" s="141">
        <f>IF(ISNUMBER(U249),U249,0)+IF(ISNUMBER(Z249),Z249,0)</f>
        <v>0</v>
      </c>
      <c r="AK249" s="141"/>
      <c r="AL249" s="141"/>
      <c r="AM249" s="141"/>
      <c r="AN249" s="141"/>
      <c r="AO249" s="130">
        <v>0</v>
      </c>
      <c r="AP249" s="130"/>
      <c r="AQ249" s="130"/>
      <c r="AR249" s="130"/>
      <c r="AS249" s="130"/>
      <c r="AT249" s="141">
        <v>0</v>
      </c>
      <c r="AU249" s="141"/>
      <c r="AV249" s="141"/>
      <c r="AW249" s="141"/>
      <c r="AX249" s="141"/>
      <c r="AY249" s="130">
        <v>0</v>
      </c>
      <c r="AZ249" s="130"/>
      <c r="BA249" s="130"/>
      <c r="BB249" s="130"/>
      <c r="BC249" s="130"/>
      <c r="BD249" s="141">
        <f>IF(ISNUMBER(AO249),AO249,0)+IF(ISNUMBER(AT249),AT249,0)</f>
        <v>0</v>
      </c>
      <c r="BE249" s="141"/>
      <c r="BF249" s="141"/>
      <c r="BG249" s="141"/>
      <c r="BH249" s="141"/>
    </row>
    <row r="250" spans="1:60" s="107" customFormat="1" ht="79.2" customHeight="1" x14ac:dyDescent="0.25">
      <c r="A250" s="127">
        <v>56</v>
      </c>
      <c r="B250" s="128"/>
      <c r="C250" s="128"/>
      <c r="D250" s="101" t="s">
        <v>643</v>
      </c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3"/>
      <c r="U250" s="131">
        <v>0</v>
      </c>
      <c r="V250" s="132"/>
      <c r="W250" s="132"/>
      <c r="X250" s="132"/>
      <c r="Y250" s="133"/>
      <c r="Z250" s="131">
        <v>0</v>
      </c>
      <c r="AA250" s="132"/>
      <c r="AB250" s="132"/>
      <c r="AC250" s="132"/>
      <c r="AD250" s="133"/>
      <c r="AE250" s="130">
        <v>0</v>
      </c>
      <c r="AF250" s="130"/>
      <c r="AG250" s="130"/>
      <c r="AH250" s="130"/>
      <c r="AI250" s="130"/>
      <c r="AJ250" s="141">
        <f>IF(ISNUMBER(U250),U250,0)+IF(ISNUMBER(Z250),Z250,0)</f>
        <v>0</v>
      </c>
      <c r="AK250" s="141"/>
      <c r="AL250" s="141"/>
      <c r="AM250" s="141"/>
      <c r="AN250" s="141"/>
      <c r="AO250" s="130">
        <v>0</v>
      </c>
      <c r="AP250" s="130"/>
      <c r="AQ250" s="130"/>
      <c r="AR250" s="130"/>
      <c r="AS250" s="130"/>
      <c r="AT250" s="141">
        <v>0</v>
      </c>
      <c r="AU250" s="141"/>
      <c r="AV250" s="141"/>
      <c r="AW250" s="141"/>
      <c r="AX250" s="141"/>
      <c r="AY250" s="130">
        <v>0</v>
      </c>
      <c r="AZ250" s="130"/>
      <c r="BA250" s="130"/>
      <c r="BB250" s="130"/>
      <c r="BC250" s="130"/>
      <c r="BD250" s="141">
        <f>IF(ISNUMBER(AO250),AO250,0)+IF(ISNUMBER(AT250),AT250,0)</f>
        <v>0</v>
      </c>
      <c r="BE250" s="141"/>
      <c r="BF250" s="141"/>
      <c r="BG250" s="141"/>
      <c r="BH250" s="141"/>
    </row>
    <row r="251" spans="1:60" s="107" customFormat="1" ht="79.2" customHeight="1" x14ac:dyDescent="0.25">
      <c r="A251" s="127">
        <v>57</v>
      </c>
      <c r="B251" s="128"/>
      <c r="C251" s="128"/>
      <c r="D251" s="101" t="s">
        <v>644</v>
      </c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3"/>
      <c r="U251" s="131">
        <v>0</v>
      </c>
      <c r="V251" s="132"/>
      <c r="W251" s="132"/>
      <c r="X251" s="132"/>
      <c r="Y251" s="133"/>
      <c r="Z251" s="131">
        <v>0</v>
      </c>
      <c r="AA251" s="132"/>
      <c r="AB251" s="132"/>
      <c r="AC251" s="132"/>
      <c r="AD251" s="133"/>
      <c r="AE251" s="130">
        <v>0</v>
      </c>
      <c r="AF251" s="130"/>
      <c r="AG251" s="130"/>
      <c r="AH251" s="130"/>
      <c r="AI251" s="130"/>
      <c r="AJ251" s="141">
        <f>IF(ISNUMBER(U251),U251,0)+IF(ISNUMBER(Z251),Z251,0)</f>
        <v>0</v>
      </c>
      <c r="AK251" s="141"/>
      <c r="AL251" s="141"/>
      <c r="AM251" s="141"/>
      <c r="AN251" s="141"/>
      <c r="AO251" s="130">
        <v>0</v>
      </c>
      <c r="AP251" s="130"/>
      <c r="AQ251" s="130"/>
      <c r="AR251" s="130"/>
      <c r="AS251" s="130"/>
      <c r="AT251" s="141">
        <v>0</v>
      </c>
      <c r="AU251" s="141"/>
      <c r="AV251" s="141"/>
      <c r="AW251" s="141"/>
      <c r="AX251" s="141"/>
      <c r="AY251" s="130">
        <v>0</v>
      </c>
      <c r="AZ251" s="130"/>
      <c r="BA251" s="130"/>
      <c r="BB251" s="130"/>
      <c r="BC251" s="130"/>
      <c r="BD251" s="141">
        <f>IF(ISNUMBER(AO251),AO251,0)+IF(ISNUMBER(AT251),AT251,0)</f>
        <v>0</v>
      </c>
      <c r="BE251" s="141"/>
      <c r="BF251" s="141"/>
      <c r="BG251" s="141"/>
      <c r="BH251" s="141"/>
    </row>
    <row r="252" spans="1:60" s="107" customFormat="1" ht="79.2" customHeight="1" x14ac:dyDescent="0.25">
      <c r="A252" s="127">
        <v>58</v>
      </c>
      <c r="B252" s="128"/>
      <c r="C252" s="128"/>
      <c r="D252" s="101" t="s">
        <v>645</v>
      </c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3"/>
      <c r="U252" s="131">
        <v>0</v>
      </c>
      <c r="V252" s="132"/>
      <c r="W252" s="132"/>
      <c r="X252" s="132"/>
      <c r="Y252" s="133"/>
      <c r="Z252" s="131">
        <v>0</v>
      </c>
      <c r="AA252" s="132"/>
      <c r="AB252" s="132"/>
      <c r="AC252" s="132"/>
      <c r="AD252" s="133"/>
      <c r="AE252" s="130">
        <v>0</v>
      </c>
      <c r="AF252" s="130"/>
      <c r="AG252" s="130"/>
      <c r="AH252" s="130"/>
      <c r="AI252" s="130"/>
      <c r="AJ252" s="141">
        <f>IF(ISNUMBER(U252),U252,0)+IF(ISNUMBER(Z252),Z252,0)</f>
        <v>0</v>
      </c>
      <c r="AK252" s="141"/>
      <c r="AL252" s="141"/>
      <c r="AM252" s="141"/>
      <c r="AN252" s="141"/>
      <c r="AO252" s="130">
        <v>0</v>
      </c>
      <c r="AP252" s="130"/>
      <c r="AQ252" s="130"/>
      <c r="AR252" s="130"/>
      <c r="AS252" s="130"/>
      <c r="AT252" s="141">
        <v>0</v>
      </c>
      <c r="AU252" s="141"/>
      <c r="AV252" s="141"/>
      <c r="AW252" s="141"/>
      <c r="AX252" s="141"/>
      <c r="AY252" s="130">
        <v>0</v>
      </c>
      <c r="AZ252" s="130"/>
      <c r="BA252" s="130"/>
      <c r="BB252" s="130"/>
      <c r="BC252" s="130"/>
      <c r="BD252" s="141">
        <f>IF(ISNUMBER(AO252),AO252,0)+IF(ISNUMBER(AT252),AT252,0)</f>
        <v>0</v>
      </c>
      <c r="BE252" s="141"/>
      <c r="BF252" s="141"/>
      <c r="BG252" s="141"/>
      <c r="BH252" s="141"/>
    </row>
    <row r="253" spans="1:60" s="107" customFormat="1" ht="66" customHeight="1" x14ac:dyDescent="0.25">
      <c r="A253" s="127">
        <v>59</v>
      </c>
      <c r="B253" s="128"/>
      <c r="C253" s="128"/>
      <c r="D253" s="101" t="s">
        <v>646</v>
      </c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3"/>
      <c r="U253" s="131">
        <v>0</v>
      </c>
      <c r="V253" s="132"/>
      <c r="W253" s="132"/>
      <c r="X253" s="132"/>
      <c r="Y253" s="133"/>
      <c r="Z253" s="131">
        <v>0</v>
      </c>
      <c r="AA253" s="132"/>
      <c r="AB253" s="132"/>
      <c r="AC253" s="132"/>
      <c r="AD253" s="133"/>
      <c r="AE253" s="130">
        <v>0</v>
      </c>
      <c r="AF253" s="130"/>
      <c r="AG253" s="130"/>
      <c r="AH253" s="130"/>
      <c r="AI253" s="130"/>
      <c r="AJ253" s="141">
        <f>IF(ISNUMBER(U253),U253,0)+IF(ISNUMBER(Z253),Z253,0)</f>
        <v>0</v>
      </c>
      <c r="AK253" s="141"/>
      <c r="AL253" s="141"/>
      <c r="AM253" s="141"/>
      <c r="AN253" s="141"/>
      <c r="AO253" s="130">
        <v>0</v>
      </c>
      <c r="AP253" s="130"/>
      <c r="AQ253" s="130"/>
      <c r="AR253" s="130"/>
      <c r="AS253" s="130"/>
      <c r="AT253" s="141">
        <v>0</v>
      </c>
      <c r="AU253" s="141"/>
      <c r="AV253" s="141"/>
      <c r="AW253" s="141"/>
      <c r="AX253" s="141"/>
      <c r="AY253" s="130">
        <v>0</v>
      </c>
      <c r="AZ253" s="130"/>
      <c r="BA253" s="130"/>
      <c r="BB253" s="130"/>
      <c r="BC253" s="130"/>
      <c r="BD253" s="141">
        <f>IF(ISNUMBER(AO253),AO253,0)+IF(ISNUMBER(AT253),AT253,0)</f>
        <v>0</v>
      </c>
      <c r="BE253" s="141"/>
      <c r="BF253" s="141"/>
      <c r="BG253" s="141"/>
      <c r="BH253" s="141"/>
    </row>
    <row r="254" spans="1:60" s="107" customFormat="1" ht="52.8" customHeight="1" x14ac:dyDescent="0.25">
      <c r="A254" s="127">
        <v>60</v>
      </c>
      <c r="B254" s="128"/>
      <c r="C254" s="128"/>
      <c r="D254" s="101" t="s">
        <v>647</v>
      </c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3"/>
      <c r="U254" s="131">
        <v>0</v>
      </c>
      <c r="V254" s="132"/>
      <c r="W254" s="132"/>
      <c r="X254" s="132"/>
      <c r="Y254" s="133"/>
      <c r="Z254" s="131">
        <v>0</v>
      </c>
      <c r="AA254" s="132"/>
      <c r="AB254" s="132"/>
      <c r="AC254" s="132"/>
      <c r="AD254" s="133"/>
      <c r="AE254" s="130">
        <v>0</v>
      </c>
      <c r="AF254" s="130"/>
      <c r="AG254" s="130"/>
      <c r="AH254" s="130"/>
      <c r="AI254" s="130"/>
      <c r="AJ254" s="141">
        <f>IF(ISNUMBER(U254),U254,0)+IF(ISNUMBER(Z254),Z254,0)</f>
        <v>0</v>
      </c>
      <c r="AK254" s="141"/>
      <c r="AL254" s="141"/>
      <c r="AM254" s="141"/>
      <c r="AN254" s="141"/>
      <c r="AO254" s="130">
        <v>0</v>
      </c>
      <c r="AP254" s="130"/>
      <c r="AQ254" s="130"/>
      <c r="AR254" s="130"/>
      <c r="AS254" s="130"/>
      <c r="AT254" s="141">
        <v>0</v>
      </c>
      <c r="AU254" s="141"/>
      <c r="AV254" s="141"/>
      <c r="AW254" s="141"/>
      <c r="AX254" s="141"/>
      <c r="AY254" s="130">
        <v>0</v>
      </c>
      <c r="AZ254" s="130"/>
      <c r="BA254" s="130"/>
      <c r="BB254" s="130"/>
      <c r="BC254" s="130"/>
      <c r="BD254" s="141">
        <f>IF(ISNUMBER(AO254),AO254,0)+IF(ISNUMBER(AT254),AT254,0)</f>
        <v>0</v>
      </c>
      <c r="BE254" s="141"/>
      <c r="BF254" s="141"/>
      <c r="BG254" s="141"/>
      <c r="BH254" s="141"/>
    </row>
    <row r="255" spans="1:60" s="107" customFormat="1" ht="79.2" customHeight="1" x14ac:dyDescent="0.25">
      <c r="A255" s="127">
        <v>61</v>
      </c>
      <c r="B255" s="128"/>
      <c r="C255" s="128"/>
      <c r="D255" s="101" t="s">
        <v>648</v>
      </c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3"/>
      <c r="U255" s="131">
        <v>0</v>
      </c>
      <c r="V255" s="132"/>
      <c r="W255" s="132"/>
      <c r="X255" s="132"/>
      <c r="Y255" s="133"/>
      <c r="Z255" s="131">
        <v>0</v>
      </c>
      <c r="AA255" s="132"/>
      <c r="AB255" s="132"/>
      <c r="AC255" s="132"/>
      <c r="AD255" s="133"/>
      <c r="AE255" s="130">
        <v>0</v>
      </c>
      <c r="AF255" s="130"/>
      <c r="AG255" s="130"/>
      <c r="AH255" s="130"/>
      <c r="AI255" s="130"/>
      <c r="AJ255" s="141">
        <f>IF(ISNUMBER(U255),U255,0)+IF(ISNUMBER(Z255),Z255,0)</f>
        <v>0</v>
      </c>
      <c r="AK255" s="141"/>
      <c r="AL255" s="141"/>
      <c r="AM255" s="141"/>
      <c r="AN255" s="141"/>
      <c r="AO255" s="130">
        <v>0</v>
      </c>
      <c r="AP255" s="130"/>
      <c r="AQ255" s="130"/>
      <c r="AR255" s="130"/>
      <c r="AS255" s="130"/>
      <c r="AT255" s="141">
        <v>0</v>
      </c>
      <c r="AU255" s="141"/>
      <c r="AV255" s="141"/>
      <c r="AW255" s="141"/>
      <c r="AX255" s="141"/>
      <c r="AY255" s="130">
        <v>0</v>
      </c>
      <c r="AZ255" s="130"/>
      <c r="BA255" s="130"/>
      <c r="BB255" s="130"/>
      <c r="BC255" s="130"/>
      <c r="BD255" s="141">
        <f>IF(ISNUMBER(AO255),AO255,0)+IF(ISNUMBER(AT255),AT255,0)</f>
        <v>0</v>
      </c>
      <c r="BE255" s="141"/>
      <c r="BF255" s="141"/>
      <c r="BG255" s="141"/>
      <c r="BH255" s="141"/>
    </row>
    <row r="256" spans="1:60" s="107" customFormat="1" ht="79.2" customHeight="1" x14ac:dyDescent="0.25">
      <c r="A256" s="127">
        <v>62</v>
      </c>
      <c r="B256" s="128"/>
      <c r="C256" s="128"/>
      <c r="D256" s="101" t="s">
        <v>649</v>
      </c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3"/>
      <c r="U256" s="131">
        <v>0</v>
      </c>
      <c r="V256" s="132"/>
      <c r="W256" s="132"/>
      <c r="X256" s="132"/>
      <c r="Y256" s="133"/>
      <c r="Z256" s="131">
        <v>0</v>
      </c>
      <c r="AA256" s="132"/>
      <c r="AB256" s="132"/>
      <c r="AC256" s="132"/>
      <c r="AD256" s="133"/>
      <c r="AE256" s="130">
        <v>0</v>
      </c>
      <c r="AF256" s="130"/>
      <c r="AG256" s="130"/>
      <c r="AH256" s="130"/>
      <c r="AI256" s="130"/>
      <c r="AJ256" s="141">
        <f>IF(ISNUMBER(U256),U256,0)+IF(ISNUMBER(Z256),Z256,0)</f>
        <v>0</v>
      </c>
      <c r="AK256" s="141"/>
      <c r="AL256" s="141"/>
      <c r="AM256" s="141"/>
      <c r="AN256" s="141"/>
      <c r="AO256" s="130">
        <v>0</v>
      </c>
      <c r="AP256" s="130"/>
      <c r="AQ256" s="130"/>
      <c r="AR256" s="130"/>
      <c r="AS256" s="130"/>
      <c r="AT256" s="141">
        <v>0</v>
      </c>
      <c r="AU256" s="141"/>
      <c r="AV256" s="141"/>
      <c r="AW256" s="141"/>
      <c r="AX256" s="141"/>
      <c r="AY256" s="130">
        <v>0</v>
      </c>
      <c r="AZ256" s="130"/>
      <c r="BA256" s="130"/>
      <c r="BB256" s="130"/>
      <c r="BC256" s="130"/>
      <c r="BD256" s="141">
        <f>IF(ISNUMBER(AO256),AO256,0)+IF(ISNUMBER(AT256),AT256,0)</f>
        <v>0</v>
      </c>
      <c r="BE256" s="141"/>
      <c r="BF256" s="141"/>
      <c r="BG256" s="141"/>
      <c r="BH256" s="141"/>
    </row>
    <row r="257" spans="1:60" s="107" customFormat="1" ht="66" customHeight="1" x14ac:dyDescent="0.25">
      <c r="A257" s="127">
        <v>63</v>
      </c>
      <c r="B257" s="128"/>
      <c r="C257" s="128"/>
      <c r="D257" s="101" t="s">
        <v>650</v>
      </c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3"/>
      <c r="U257" s="131">
        <v>0</v>
      </c>
      <c r="V257" s="132"/>
      <c r="W257" s="132"/>
      <c r="X257" s="132"/>
      <c r="Y257" s="133"/>
      <c r="Z257" s="131">
        <v>0</v>
      </c>
      <c r="AA257" s="132"/>
      <c r="AB257" s="132"/>
      <c r="AC257" s="132"/>
      <c r="AD257" s="133"/>
      <c r="AE257" s="130">
        <v>0</v>
      </c>
      <c r="AF257" s="130"/>
      <c r="AG257" s="130"/>
      <c r="AH257" s="130"/>
      <c r="AI257" s="130"/>
      <c r="AJ257" s="141">
        <f>IF(ISNUMBER(U257),U257,0)+IF(ISNUMBER(Z257),Z257,0)</f>
        <v>0</v>
      </c>
      <c r="AK257" s="141"/>
      <c r="AL257" s="141"/>
      <c r="AM257" s="141"/>
      <c r="AN257" s="141"/>
      <c r="AO257" s="130">
        <v>0</v>
      </c>
      <c r="AP257" s="130"/>
      <c r="AQ257" s="130"/>
      <c r="AR257" s="130"/>
      <c r="AS257" s="130"/>
      <c r="AT257" s="141">
        <v>0</v>
      </c>
      <c r="AU257" s="141"/>
      <c r="AV257" s="141"/>
      <c r="AW257" s="141"/>
      <c r="AX257" s="141"/>
      <c r="AY257" s="130">
        <v>0</v>
      </c>
      <c r="AZ257" s="130"/>
      <c r="BA257" s="130"/>
      <c r="BB257" s="130"/>
      <c r="BC257" s="130"/>
      <c r="BD257" s="141">
        <f>IF(ISNUMBER(AO257),AO257,0)+IF(ISNUMBER(AT257),AT257,0)</f>
        <v>0</v>
      </c>
      <c r="BE257" s="141"/>
      <c r="BF257" s="141"/>
      <c r="BG257" s="141"/>
      <c r="BH257" s="141"/>
    </row>
    <row r="258" spans="1:60" s="107" customFormat="1" ht="79.2" customHeight="1" x14ac:dyDescent="0.25">
      <c r="A258" s="127">
        <v>64</v>
      </c>
      <c r="B258" s="128"/>
      <c r="C258" s="128"/>
      <c r="D258" s="101" t="s">
        <v>651</v>
      </c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3"/>
      <c r="U258" s="131">
        <v>0</v>
      </c>
      <c r="V258" s="132"/>
      <c r="W258" s="132"/>
      <c r="X258" s="132"/>
      <c r="Y258" s="133"/>
      <c r="Z258" s="131">
        <v>0</v>
      </c>
      <c r="AA258" s="132"/>
      <c r="AB258" s="132"/>
      <c r="AC258" s="132"/>
      <c r="AD258" s="133"/>
      <c r="AE258" s="130">
        <v>0</v>
      </c>
      <c r="AF258" s="130"/>
      <c r="AG258" s="130"/>
      <c r="AH258" s="130"/>
      <c r="AI258" s="130"/>
      <c r="AJ258" s="141">
        <f>IF(ISNUMBER(U258),U258,0)+IF(ISNUMBER(Z258),Z258,0)</f>
        <v>0</v>
      </c>
      <c r="AK258" s="141"/>
      <c r="AL258" s="141"/>
      <c r="AM258" s="141"/>
      <c r="AN258" s="141"/>
      <c r="AO258" s="130">
        <v>0</v>
      </c>
      <c r="AP258" s="130"/>
      <c r="AQ258" s="130"/>
      <c r="AR258" s="130"/>
      <c r="AS258" s="130"/>
      <c r="AT258" s="141">
        <v>0</v>
      </c>
      <c r="AU258" s="141"/>
      <c r="AV258" s="141"/>
      <c r="AW258" s="141"/>
      <c r="AX258" s="141"/>
      <c r="AY258" s="130">
        <v>0</v>
      </c>
      <c r="AZ258" s="130"/>
      <c r="BA258" s="130"/>
      <c r="BB258" s="130"/>
      <c r="BC258" s="130"/>
      <c r="BD258" s="141">
        <f>IF(ISNUMBER(AO258),AO258,0)+IF(ISNUMBER(AT258),AT258,0)</f>
        <v>0</v>
      </c>
      <c r="BE258" s="141"/>
      <c r="BF258" s="141"/>
      <c r="BG258" s="141"/>
      <c r="BH258" s="141"/>
    </row>
    <row r="259" spans="1:60" s="107" customFormat="1" ht="79.2" customHeight="1" x14ac:dyDescent="0.25">
      <c r="A259" s="127">
        <v>65</v>
      </c>
      <c r="B259" s="128"/>
      <c r="C259" s="128"/>
      <c r="D259" s="101" t="s">
        <v>652</v>
      </c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3"/>
      <c r="U259" s="131">
        <v>0</v>
      </c>
      <c r="V259" s="132"/>
      <c r="W259" s="132"/>
      <c r="X259" s="132"/>
      <c r="Y259" s="133"/>
      <c r="Z259" s="131">
        <v>0</v>
      </c>
      <c r="AA259" s="132"/>
      <c r="AB259" s="132"/>
      <c r="AC259" s="132"/>
      <c r="AD259" s="133"/>
      <c r="AE259" s="130">
        <v>0</v>
      </c>
      <c r="AF259" s="130"/>
      <c r="AG259" s="130"/>
      <c r="AH259" s="130"/>
      <c r="AI259" s="130"/>
      <c r="AJ259" s="141">
        <f>IF(ISNUMBER(U259),U259,0)+IF(ISNUMBER(Z259),Z259,0)</f>
        <v>0</v>
      </c>
      <c r="AK259" s="141"/>
      <c r="AL259" s="141"/>
      <c r="AM259" s="141"/>
      <c r="AN259" s="141"/>
      <c r="AO259" s="130">
        <v>0</v>
      </c>
      <c r="AP259" s="130"/>
      <c r="AQ259" s="130"/>
      <c r="AR259" s="130"/>
      <c r="AS259" s="130"/>
      <c r="AT259" s="141">
        <v>0</v>
      </c>
      <c r="AU259" s="141"/>
      <c r="AV259" s="141"/>
      <c r="AW259" s="141"/>
      <c r="AX259" s="141"/>
      <c r="AY259" s="130">
        <v>0</v>
      </c>
      <c r="AZ259" s="130"/>
      <c r="BA259" s="130"/>
      <c r="BB259" s="130"/>
      <c r="BC259" s="130"/>
      <c r="BD259" s="141">
        <f>IF(ISNUMBER(AO259),AO259,0)+IF(ISNUMBER(AT259),AT259,0)</f>
        <v>0</v>
      </c>
      <c r="BE259" s="141"/>
      <c r="BF259" s="141"/>
      <c r="BG259" s="141"/>
      <c r="BH259" s="141"/>
    </row>
    <row r="260" spans="1:60" s="107" customFormat="1" ht="79.2" customHeight="1" x14ac:dyDescent="0.25">
      <c r="A260" s="127">
        <v>66</v>
      </c>
      <c r="B260" s="128"/>
      <c r="C260" s="128"/>
      <c r="D260" s="101" t="s">
        <v>653</v>
      </c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3"/>
      <c r="U260" s="131">
        <v>0</v>
      </c>
      <c r="V260" s="132"/>
      <c r="W260" s="132"/>
      <c r="X260" s="132"/>
      <c r="Y260" s="133"/>
      <c r="Z260" s="131">
        <v>0</v>
      </c>
      <c r="AA260" s="132"/>
      <c r="AB260" s="132"/>
      <c r="AC260" s="132"/>
      <c r="AD260" s="133"/>
      <c r="AE260" s="130">
        <v>0</v>
      </c>
      <c r="AF260" s="130"/>
      <c r="AG260" s="130"/>
      <c r="AH260" s="130"/>
      <c r="AI260" s="130"/>
      <c r="AJ260" s="141">
        <f>IF(ISNUMBER(U260),U260,0)+IF(ISNUMBER(Z260),Z260,0)</f>
        <v>0</v>
      </c>
      <c r="AK260" s="141"/>
      <c r="AL260" s="141"/>
      <c r="AM260" s="141"/>
      <c r="AN260" s="141"/>
      <c r="AO260" s="130">
        <v>0</v>
      </c>
      <c r="AP260" s="130"/>
      <c r="AQ260" s="130"/>
      <c r="AR260" s="130"/>
      <c r="AS260" s="130"/>
      <c r="AT260" s="141">
        <v>0</v>
      </c>
      <c r="AU260" s="141"/>
      <c r="AV260" s="141"/>
      <c r="AW260" s="141"/>
      <c r="AX260" s="141"/>
      <c r="AY260" s="130">
        <v>0</v>
      </c>
      <c r="AZ260" s="130"/>
      <c r="BA260" s="130"/>
      <c r="BB260" s="130"/>
      <c r="BC260" s="130"/>
      <c r="BD260" s="141">
        <f>IF(ISNUMBER(AO260),AO260,0)+IF(ISNUMBER(AT260),AT260,0)</f>
        <v>0</v>
      </c>
      <c r="BE260" s="141"/>
      <c r="BF260" s="141"/>
      <c r="BG260" s="141"/>
      <c r="BH260" s="141"/>
    </row>
    <row r="261" spans="1:60" s="107" customFormat="1" ht="79.2" customHeight="1" x14ac:dyDescent="0.25">
      <c r="A261" s="127">
        <v>67</v>
      </c>
      <c r="B261" s="128"/>
      <c r="C261" s="128"/>
      <c r="D261" s="101" t="s">
        <v>654</v>
      </c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3"/>
      <c r="U261" s="131">
        <v>0</v>
      </c>
      <c r="V261" s="132"/>
      <c r="W261" s="132"/>
      <c r="X261" s="132"/>
      <c r="Y261" s="133"/>
      <c r="Z261" s="131">
        <v>0</v>
      </c>
      <c r="AA261" s="132"/>
      <c r="AB261" s="132"/>
      <c r="AC261" s="132"/>
      <c r="AD261" s="133"/>
      <c r="AE261" s="130">
        <v>0</v>
      </c>
      <c r="AF261" s="130"/>
      <c r="AG261" s="130"/>
      <c r="AH261" s="130"/>
      <c r="AI261" s="130"/>
      <c r="AJ261" s="141">
        <f>IF(ISNUMBER(U261),U261,0)+IF(ISNUMBER(Z261),Z261,0)</f>
        <v>0</v>
      </c>
      <c r="AK261" s="141"/>
      <c r="AL261" s="141"/>
      <c r="AM261" s="141"/>
      <c r="AN261" s="141"/>
      <c r="AO261" s="130">
        <v>0</v>
      </c>
      <c r="AP261" s="130"/>
      <c r="AQ261" s="130"/>
      <c r="AR261" s="130"/>
      <c r="AS261" s="130"/>
      <c r="AT261" s="141">
        <v>0</v>
      </c>
      <c r="AU261" s="141"/>
      <c r="AV261" s="141"/>
      <c r="AW261" s="141"/>
      <c r="AX261" s="141"/>
      <c r="AY261" s="130">
        <v>0</v>
      </c>
      <c r="AZ261" s="130"/>
      <c r="BA261" s="130"/>
      <c r="BB261" s="130"/>
      <c r="BC261" s="130"/>
      <c r="BD261" s="141">
        <f>IF(ISNUMBER(AO261),AO261,0)+IF(ISNUMBER(AT261),AT261,0)</f>
        <v>0</v>
      </c>
      <c r="BE261" s="141"/>
      <c r="BF261" s="141"/>
      <c r="BG261" s="141"/>
      <c r="BH261" s="141"/>
    </row>
    <row r="262" spans="1:60" s="107" customFormat="1" ht="66" customHeight="1" x14ac:dyDescent="0.25">
      <c r="A262" s="127">
        <v>68</v>
      </c>
      <c r="B262" s="128"/>
      <c r="C262" s="128"/>
      <c r="D262" s="101" t="s">
        <v>655</v>
      </c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3"/>
      <c r="U262" s="131">
        <v>0</v>
      </c>
      <c r="V262" s="132"/>
      <c r="W262" s="132"/>
      <c r="X262" s="132"/>
      <c r="Y262" s="133"/>
      <c r="Z262" s="131">
        <v>0</v>
      </c>
      <c r="AA262" s="132"/>
      <c r="AB262" s="132"/>
      <c r="AC262" s="132"/>
      <c r="AD262" s="133"/>
      <c r="AE262" s="130">
        <v>0</v>
      </c>
      <c r="AF262" s="130"/>
      <c r="AG262" s="130"/>
      <c r="AH262" s="130"/>
      <c r="AI262" s="130"/>
      <c r="AJ262" s="141">
        <f>IF(ISNUMBER(U262),U262,0)+IF(ISNUMBER(Z262),Z262,0)</f>
        <v>0</v>
      </c>
      <c r="AK262" s="141"/>
      <c r="AL262" s="141"/>
      <c r="AM262" s="141"/>
      <c r="AN262" s="141"/>
      <c r="AO262" s="130">
        <v>0</v>
      </c>
      <c r="AP262" s="130"/>
      <c r="AQ262" s="130"/>
      <c r="AR262" s="130"/>
      <c r="AS262" s="130"/>
      <c r="AT262" s="141">
        <v>0</v>
      </c>
      <c r="AU262" s="141"/>
      <c r="AV262" s="141"/>
      <c r="AW262" s="141"/>
      <c r="AX262" s="141"/>
      <c r="AY262" s="130">
        <v>0</v>
      </c>
      <c r="AZ262" s="130"/>
      <c r="BA262" s="130"/>
      <c r="BB262" s="130"/>
      <c r="BC262" s="130"/>
      <c r="BD262" s="141">
        <f>IF(ISNUMBER(AO262),AO262,0)+IF(ISNUMBER(AT262),AT262,0)</f>
        <v>0</v>
      </c>
      <c r="BE262" s="141"/>
      <c r="BF262" s="141"/>
      <c r="BG262" s="141"/>
      <c r="BH262" s="141"/>
    </row>
    <row r="263" spans="1:60" s="107" customFormat="1" ht="66" customHeight="1" x14ac:dyDescent="0.25">
      <c r="A263" s="127">
        <v>69</v>
      </c>
      <c r="B263" s="128"/>
      <c r="C263" s="128"/>
      <c r="D263" s="101" t="s">
        <v>656</v>
      </c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3"/>
      <c r="U263" s="131">
        <v>0</v>
      </c>
      <c r="V263" s="132"/>
      <c r="W263" s="132"/>
      <c r="X263" s="132"/>
      <c r="Y263" s="133"/>
      <c r="Z263" s="131">
        <v>0</v>
      </c>
      <c r="AA263" s="132"/>
      <c r="AB263" s="132"/>
      <c r="AC263" s="132"/>
      <c r="AD263" s="133"/>
      <c r="AE263" s="130">
        <v>0</v>
      </c>
      <c r="AF263" s="130"/>
      <c r="AG263" s="130"/>
      <c r="AH263" s="130"/>
      <c r="AI263" s="130"/>
      <c r="AJ263" s="141">
        <f>IF(ISNUMBER(U263),U263,0)+IF(ISNUMBER(Z263),Z263,0)</f>
        <v>0</v>
      </c>
      <c r="AK263" s="141"/>
      <c r="AL263" s="141"/>
      <c r="AM263" s="141"/>
      <c r="AN263" s="141"/>
      <c r="AO263" s="130">
        <v>0</v>
      </c>
      <c r="AP263" s="130"/>
      <c r="AQ263" s="130"/>
      <c r="AR263" s="130"/>
      <c r="AS263" s="130"/>
      <c r="AT263" s="141">
        <v>0</v>
      </c>
      <c r="AU263" s="141"/>
      <c r="AV263" s="141"/>
      <c r="AW263" s="141"/>
      <c r="AX263" s="141"/>
      <c r="AY263" s="130">
        <v>0</v>
      </c>
      <c r="AZ263" s="130"/>
      <c r="BA263" s="130"/>
      <c r="BB263" s="130"/>
      <c r="BC263" s="130"/>
      <c r="BD263" s="141">
        <f>IF(ISNUMBER(AO263),AO263,0)+IF(ISNUMBER(AT263),AT263,0)</f>
        <v>0</v>
      </c>
      <c r="BE263" s="141"/>
      <c r="BF263" s="141"/>
      <c r="BG263" s="141"/>
      <c r="BH263" s="141"/>
    </row>
    <row r="264" spans="1:60" s="107" customFormat="1" ht="79.2" customHeight="1" x14ac:dyDescent="0.25">
      <c r="A264" s="127">
        <v>70</v>
      </c>
      <c r="B264" s="128"/>
      <c r="C264" s="128"/>
      <c r="D264" s="101" t="s">
        <v>657</v>
      </c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3"/>
      <c r="U264" s="131">
        <v>0</v>
      </c>
      <c r="V264" s="132"/>
      <c r="W264" s="132"/>
      <c r="X264" s="132"/>
      <c r="Y264" s="133"/>
      <c r="Z264" s="131">
        <v>0</v>
      </c>
      <c r="AA264" s="132"/>
      <c r="AB264" s="132"/>
      <c r="AC264" s="132"/>
      <c r="AD264" s="133"/>
      <c r="AE264" s="130">
        <v>0</v>
      </c>
      <c r="AF264" s="130"/>
      <c r="AG264" s="130"/>
      <c r="AH264" s="130"/>
      <c r="AI264" s="130"/>
      <c r="AJ264" s="141">
        <f>IF(ISNUMBER(U264),U264,0)+IF(ISNUMBER(Z264),Z264,0)</f>
        <v>0</v>
      </c>
      <c r="AK264" s="141"/>
      <c r="AL264" s="141"/>
      <c r="AM264" s="141"/>
      <c r="AN264" s="141"/>
      <c r="AO264" s="130">
        <v>0</v>
      </c>
      <c r="AP264" s="130"/>
      <c r="AQ264" s="130"/>
      <c r="AR264" s="130"/>
      <c r="AS264" s="130"/>
      <c r="AT264" s="141">
        <v>0</v>
      </c>
      <c r="AU264" s="141"/>
      <c r="AV264" s="141"/>
      <c r="AW264" s="141"/>
      <c r="AX264" s="141"/>
      <c r="AY264" s="130">
        <v>0</v>
      </c>
      <c r="AZ264" s="130"/>
      <c r="BA264" s="130"/>
      <c r="BB264" s="130"/>
      <c r="BC264" s="130"/>
      <c r="BD264" s="141">
        <f>IF(ISNUMBER(AO264),AO264,0)+IF(ISNUMBER(AT264),AT264,0)</f>
        <v>0</v>
      </c>
      <c r="BE264" s="141"/>
      <c r="BF264" s="141"/>
      <c r="BG264" s="141"/>
      <c r="BH264" s="141"/>
    </row>
    <row r="265" spans="1:60" s="107" customFormat="1" ht="79.2" customHeight="1" x14ac:dyDescent="0.25">
      <c r="A265" s="127">
        <v>71</v>
      </c>
      <c r="B265" s="128"/>
      <c r="C265" s="128"/>
      <c r="D265" s="101" t="s">
        <v>658</v>
      </c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3"/>
      <c r="U265" s="131">
        <v>0</v>
      </c>
      <c r="V265" s="132"/>
      <c r="W265" s="132"/>
      <c r="X265" s="132"/>
      <c r="Y265" s="133"/>
      <c r="Z265" s="131">
        <v>0</v>
      </c>
      <c r="AA265" s="132"/>
      <c r="AB265" s="132"/>
      <c r="AC265" s="132"/>
      <c r="AD265" s="133"/>
      <c r="AE265" s="130">
        <v>0</v>
      </c>
      <c r="AF265" s="130"/>
      <c r="AG265" s="130"/>
      <c r="AH265" s="130"/>
      <c r="AI265" s="130"/>
      <c r="AJ265" s="141">
        <f>IF(ISNUMBER(U265),U265,0)+IF(ISNUMBER(Z265),Z265,0)</f>
        <v>0</v>
      </c>
      <c r="AK265" s="141"/>
      <c r="AL265" s="141"/>
      <c r="AM265" s="141"/>
      <c r="AN265" s="141"/>
      <c r="AO265" s="130">
        <v>0</v>
      </c>
      <c r="AP265" s="130"/>
      <c r="AQ265" s="130"/>
      <c r="AR265" s="130"/>
      <c r="AS265" s="130"/>
      <c r="AT265" s="141">
        <v>0</v>
      </c>
      <c r="AU265" s="141"/>
      <c r="AV265" s="141"/>
      <c r="AW265" s="141"/>
      <c r="AX265" s="141"/>
      <c r="AY265" s="130">
        <v>0</v>
      </c>
      <c r="AZ265" s="130"/>
      <c r="BA265" s="130"/>
      <c r="BB265" s="130"/>
      <c r="BC265" s="130"/>
      <c r="BD265" s="141">
        <f>IF(ISNUMBER(AO265),AO265,0)+IF(ISNUMBER(AT265),AT265,0)</f>
        <v>0</v>
      </c>
      <c r="BE265" s="141"/>
      <c r="BF265" s="141"/>
      <c r="BG265" s="141"/>
      <c r="BH265" s="141"/>
    </row>
    <row r="266" spans="1:60" s="107" customFormat="1" ht="66" customHeight="1" x14ac:dyDescent="0.25">
      <c r="A266" s="127">
        <v>72</v>
      </c>
      <c r="B266" s="128"/>
      <c r="C266" s="128"/>
      <c r="D266" s="101" t="s">
        <v>659</v>
      </c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3"/>
      <c r="U266" s="131">
        <v>0</v>
      </c>
      <c r="V266" s="132"/>
      <c r="W266" s="132"/>
      <c r="X266" s="132"/>
      <c r="Y266" s="133"/>
      <c r="Z266" s="131">
        <v>0</v>
      </c>
      <c r="AA266" s="132"/>
      <c r="AB266" s="132"/>
      <c r="AC266" s="132"/>
      <c r="AD266" s="133"/>
      <c r="AE266" s="130">
        <v>0</v>
      </c>
      <c r="AF266" s="130"/>
      <c r="AG266" s="130"/>
      <c r="AH266" s="130"/>
      <c r="AI266" s="130"/>
      <c r="AJ266" s="141">
        <f>IF(ISNUMBER(U266),U266,0)+IF(ISNUMBER(Z266),Z266,0)</f>
        <v>0</v>
      </c>
      <c r="AK266" s="141"/>
      <c r="AL266" s="141"/>
      <c r="AM266" s="141"/>
      <c r="AN266" s="141"/>
      <c r="AO266" s="130">
        <v>0</v>
      </c>
      <c r="AP266" s="130"/>
      <c r="AQ266" s="130"/>
      <c r="AR266" s="130"/>
      <c r="AS266" s="130"/>
      <c r="AT266" s="141">
        <v>0</v>
      </c>
      <c r="AU266" s="141"/>
      <c r="AV266" s="141"/>
      <c r="AW266" s="141"/>
      <c r="AX266" s="141"/>
      <c r="AY266" s="130">
        <v>0</v>
      </c>
      <c r="AZ266" s="130"/>
      <c r="BA266" s="130"/>
      <c r="BB266" s="130"/>
      <c r="BC266" s="130"/>
      <c r="BD266" s="141">
        <f>IF(ISNUMBER(AO266),AO266,0)+IF(ISNUMBER(AT266),AT266,0)</f>
        <v>0</v>
      </c>
      <c r="BE266" s="141"/>
      <c r="BF266" s="141"/>
      <c r="BG266" s="141"/>
      <c r="BH266" s="141"/>
    </row>
    <row r="267" spans="1:60" s="107" customFormat="1" ht="66" customHeight="1" x14ac:dyDescent="0.25">
      <c r="A267" s="127">
        <v>73</v>
      </c>
      <c r="B267" s="128"/>
      <c r="C267" s="128"/>
      <c r="D267" s="101" t="s">
        <v>660</v>
      </c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3"/>
      <c r="U267" s="131">
        <v>0</v>
      </c>
      <c r="V267" s="132"/>
      <c r="W267" s="132"/>
      <c r="X267" s="132"/>
      <c r="Y267" s="133"/>
      <c r="Z267" s="131">
        <v>0</v>
      </c>
      <c r="AA267" s="132"/>
      <c r="AB267" s="132"/>
      <c r="AC267" s="132"/>
      <c r="AD267" s="133"/>
      <c r="AE267" s="130">
        <v>0</v>
      </c>
      <c r="AF267" s="130"/>
      <c r="AG267" s="130"/>
      <c r="AH267" s="130"/>
      <c r="AI267" s="130"/>
      <c r="AJ267" s="141">
        <f>IF(ISNUMBER(U267),U267,0)+IF(ISNUMBER(Z267),Z267,0)</f>
        <v>0</v>
      </c>
      <c r="AK267" s="141"/>
      <c r="AL267" s="141"/>
      <c r="AM267" s="141"/>
      <c r="AN267" s="141"/>
      <c r="AO267" s="130">
        <v>0</v>
      </c>
      <c r="AP267" s="130"/>
      <c r="AQ267" s="130"/>
      <c r="AR267" s="130"/>
      <c r="AS267" s="130"/>
      <c r="AT267" s="141">
        <v>0</v>
      </c>
      <c r="AU267" s="141"/>
      <c r="AV267" s="141"/>
      <c r="AW267" s="141"/>
      <c r="AX267" s="141"/>
      <c r="AY267" s="130">
        <v>0</v>
      </c>
      <c r="AZ267" s="130"/>
      <c r="BA267" s="130"/>
      <c r="BB267" s="130"/>
      <c r="BC267" s="130"/>
      <c r="BD267" s="141">
        <f>IF(ISNUMBER(AO267),AO267,0)+IF(ISNUMBER(AT267),AT267,0)</f>
        <v>0</v>
      </c>
      <c r="BE267" s="141"/>
      <c r="BF267" s="141"/>
      <c r="BG267" s="141"/>
      <c r="BH267" s="141"/>
    </row>
    <row r="268" spans="1:60" s="107" customFormat="1" ht="92.4" customHeight="1" x14ac:dyDescent="0.25">
      <c r="A268" s="127">
        <v>74</v>
      </c>
      <c r="B268" s="128"/>
      <c r="C268" s="128"/>
      <c r="D268" s="101" t="s">
        <v>661</v>
      </c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3"/>
      <c r="U268" s="131">
        <v>0</v>
      </c>
      <c r="V268" s="132"/>
      <c r="W268" s="132"/>
      <c r="X268" s="132"/>
      <c r="Y268" s="133"/>
      <c r="Z268" s="131">
        <v>0</v>
      </c>
      <c r="AA268" s="132"/>
      <c r="AB268" s="132"/>
      <c r="AC268" s="132"/>
      <c r="AD268" s="133"/>
      <c r="AE268" s="130">
        <v>0</v>
      </c>
      <c r="AF268" s="130"/>
      <c r="AG268" s="130"/>
      <c r="AH268" s="130"/>
      <c r="AI268" s="130"/>
      <c r="AJ268" s="141">
        <f>IF(ISNUMBER(U268),U268,0)+IF(ISNUMBER(Z268),Z268,0)</f>
        <v>0</v>
      </c>
      <c r="AK268" s="141"/>
      <c r="AL268" s="141"/>
      <c r="AM268" s="141"/>
      <c r="AN268" s="141"/>
      <c r="AO268" s="130">
        <v>0</v>
      </c>
      <c r="AP268" s="130"/>
      <c r="AQ268" s="130"/>
      <c r="AR268" s="130"/>
      <c r="AS268" s="130"/>
      <c r="AT268" s="141">
        <v>0</v>
      </c>
      <c r="AU268" s="141"/>
      <c r="AV268" s="141"/>
      <c r="AW268" s="141"/>
      <c r="AX268" s="141"/>
      <c r="AY268" s="130">
        <v>0</v>
      </c>
      <c r="AZ268" s="130"/>
      <c r="BA268" s="130"/>
      <c r="BB268" s="130"/>
      <c r="BC268" s="130"/>
      <c r="BD268" s="141">
        <f>IF(ISNUMBER(AO268),AO268,0)+IF(ISNUMBER(AT268),AT268,0)</f>
        <v>0</v>
      </c>
      <c r="BE268" s="141"/>
      <c r="BF268" s="141"/>
      <c r="BG268" s="141"/>
      <c r="BH268" s="141"/>
    </row>
    <row r="269" spans="1:60" s="107" customFormat="1" ht="39.6" customHeight="1" x14ac:dyDescent="0.25">
      <c r="A269" s="127">
        <v>75</v>
      </c>
      <c r="B269" s="128"/>
      <c r="C269" s="128"/>
      <c r="D269" s="101" t="s">
        <v>662</v>
      </c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3"/>
      <c r="U269" s="131">
        <v>0</v>
      </c>
      <c r="V269" s="132"/>
      <c r="W269" s="132"/>
      <c r="X269" s="132"/>
      <c r="Y269" s="133"/>
      <c r="Z269" s="131">
        <v>0</v>
      </c>
      <c r="AA269" s="132"/>
      <c r="AB269" s="132"/>
      <c r="AC269" s="132"/>
      <c r="AD269" s="133"/>
      <c r="AE269" s="130">
        <v>0</v>
      </c>
      <c r="AF269" s="130"/>
      <c r="AG269" s="130"/>
      <c r="AH269" s="130"/>
      <c r="AI269" s="130"/>
      <c r="AJ269" s="141">
        <f>IF(ISNUMBER(U269),U269,0)+IF(ISNUMBER(Z269),Z269,0)</f>
        <v>0</v>
      </c>
      <c r="AK269" s="141"/>
      <c r="AL269" s="141"/>
      <c r="AM269" s="141"/>
      <c r="AN269" s="141"/>
      <c r="AO269" s="130">
        <v>0</v>
      </c>
      <c r="AP269" s="130"/>
      <c r="AQ269" s="130"/>
      <c r="AR269" s="130"/>
      <c r="AS269" s="130"/>
      <c r="AT269" s="141">
        <v>0</v>
      </c>
      <c r="AU269" s="141"/>
      <c r="AV269" s="141"/>
      <c r="AW269" s="141"/>
      <c r="AX269" s="141"/>
      <c r="AY269" s="130">
        <v>0</v>
      </c>
      <c r="AZ269" s="130"/>
      <c r="BA269" s="130"/>
      <c r="BB269" s="130"/>
      <c r="BC269" s="130"/>
      <c r="BD269" s="141">
        <f>IF(ISNUMBER(AO269),AO269,0)+IF(ISNUMBER(AT269),AT269,0)</f>
        <v>0</v>
      </c>
      <c r="BE269" s="141"/>
      <c r="BF269" s="141"/>
      <c r="BG269" s="141"/>
      <c r="BH269" s="141"/>
    </row>
    <row r="270" spans="1:60" s="107" customFormat="1" ht="52.8" customHeight="1" x14ac:dyDescent="0.25">
      <c r="A270" s="127">
        <v>76</v>
      </c>
      <c r="B270" s="128"/>
      <c r="C270" s="128"/>
      <c r="D270" s="101" t="s">
        <v>663</v>
      </c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3"/>
      <c r="U270" s="131">
        <v>0</v>
      </c>
      <c r="V270" s="132"/>
      <c r="W270" s="132"/>
      <c r="X270" s="132"/>
      <c r="Y270" s="133"/>
      <c r="Z270" s="131">
        <v>0</v>
      </c>
      <c r="AA270" s="132"/>
      <c r="AB270" s="132"/>
      <c r="AC270" s="132"/>
      <c r="AD270" s="133"/>
      <c r="AE270" s="130">
        <v>0</v>
      </c>
      <c r="AF270" s="130"/>
      <c r="AG270" s="130"/>
      <c r="AH270" s="130"/>
      <c r="AI270" s="130"/>
      <c r="AJ270" s="141">
        <f>IF(ISNUMBER(U270),U270,0)+IF(ISNUMBER(Z270),Z270,0)</f>
        <v>0</v>
      </c>
      <c r="AK270" s="141"/>
      <c r="AL270" s="141"/>
      <c r="AM270" s="141"/>
      <c r="AN270" s="141"/>
      <c r="AO270" s="130">
        <v>0</v>
      </c>
      <c r="AP270" s="130"/>
      <c r="AQ270" s="130"/>
      <c r="AR270" s="130"/>
      <c r="AS270" s="130"/>
      <c r="AT270" s="141">
        <v>0</v>
      </c>
      <c r="AU270" s="141"/>
      <c r="AV270" s="141"/>
      <c r="AW270" s="141"/>
      <c r="AX270" s="141"/>
      <c r="AY270" s="130">
        <v>0</v>
      </c>
      <c r="AZ270" s="130"/>
      <c r="BA270" s="130"/>
      <c r="BB270" s="130"/>
      <c r="BC270" s="130"/>
      <c r="BD270" s="141">
        <f>IF(ISNUMBER(AO270),AO270,0)+IF(ISNUMBER(AT270),AT270,0)</f>
        <v>0</v>
      </c>
      <c r="BE270" s="141"/>
      <c r="BF270" s="141"/>
      <c r="BG270" s="141"/>
      <c r="BH270" s="141"/>
    </row>
    <row r="271" spans="1:60" s="107" customFormat="1" ht="52.8" customHeight="1" x14ac:dyDescent="0.25">
      <c r="A271" s="127">
        <v>77</v>
      </c>
      <c r="B271" s="128"/>
      <c r="C271" s="128"/>
      <c r="D271" s="101" t="s">
        <v>664</v>
      </c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3"/>
      <c r="U271" s="131">
        <v>0</v>
      </c>
      <c r="V271" s="132"/>
      <c r="W271" s="132"/>
      <c r="X271" s="132"/>
      <c r="Y271" s="133"/>
      <c r="Z271" s="131">
        <v>0</v>
      </c>
      <c r="AA271" s="132"/>
      <c r="AB271" s="132"/>
      <c r="AC271" s="132"/>
      <c r="AD271" s="133"/>
      <c r="AE271" s="130">
        <v>0</v>
      </c>
      <c r="AF271" s="130"/>
      <c r="AG271" s="130"/>
      <c r="AH271" s="130"/>
      <c r="AI271" s="130"/>
      <c r="AJ271" s="141">
        <f>IF(ISNUMBER(U271),U271,0)+IF(ISNUMBER(Z271),Z271,0)</f>
        <v>0</v>
      </c>
      <c r="AK271" s="141"/>
      <c r="AL271" s="141"/>
      <c r="AM271" s="141"/>
      <c r="AN271" s="141"/>
      <c r="AO271" s="130">
        <v>0</v>
      </c>
      <c r="AP271" s="130"/>
      <c r="AQ271" s="130"/>
      <c r="AR271" s="130"/>
      <c r="AS271" s="130"/>
      <c r="AT271" s="141">
        <v>0</v>
      </c>
      <c r="AU271" s="141"/>
      <c r="AV271" s="141"/>
      <c r="AW271" s="141"/>
      <c r="AX271" s="141"/>
      <c r="AY271" s="130">
        <v>0</v>
      </c>
      <c r="AZ271" s="130"/>
      <c r="BA271" s="130"/>
      <c r="BB271" s="130"/>
      <c r="BC271" s="130"/>
      <c r="BD271" s="141">
        <f>IF(ISNUMBER(AO271),AO271,0)+IF(ISNUMBER(AT271),AT271,0)</f>
        <v>0</v>
      </c>
      <c r="BE271" s="141"/>
      <c r="BF271" s="141"/>
      <c r="BG271" s="141"/>
      <c r="BH271" s="141"/>
    </row>
    <row r="272" spans="1:60" s="107" customFormat="1" ht="66" customHeight="1" x14ac:dyDescent="0.25">
      <c r="A272" s="127">
        <v>78</v>
      </c>
      <c r="B272" s="128"/>
      <c r="C272" s="128"/>
      <c r="D272" s="101" t="s">
        <v>665</v>
      </c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3"/>
      <c r="U272" s="131">
        <v>0</v>
      </c>
      <c r="V272" s="132"/>
      <c r="W272" s="132"/>
      <c r="X272" s="132"/>
      <c r="Y272" s="133"/>
      <c r="Z272" s="131">
        <v>0</v>
      </c>
      <c r="AA272" s="132"/>
      <c r="AB272" s="132"/>
      <c r="AC272" s="132"/>
      <c r="AD272" s="133"/>
      <c r="AE272" s="130">
        <v>0</v>
      </c>
      <c r="AF272" s="130"/>
      <c r="AG272" s="130"/>
      <c r="AH272" s="130"/>
      <c r="AI272" s="130"/>
      <c r="AJ272" s="141">
        <f>IF(ISNUMBER(U272),U272,0)+IF(ISNUMBER(Z272),Z272,0)</f>
        <v>0</v>
      </c>
      <c r="AK272" s="141"/>
      <c r="AL272" s="141"/>
      <c r="AM272" s="141"/>
      <c r="AN272" s="141"/>
      <c r="AO272" s="130">
        <v>0</v>
      </c>
      <c r="AP272" s="130"/>
      <c r="AQ272" s="130"/>
      <c r="AR272" s="130"/>
      <c r="AS272" s="130"/>
      <c r="AT272" s="141">
        <v>0</v>
      </c>
      <c r="AU272" s="141"/>
      <c r="AV272" s="141"/>
      <c r="AW272" s="141"/>
      <c r="AX272" s="141"/>
      <c r="AY272" s="130">
        <v>0</v>
      </c>
      <c r="AZ272" s="130"/>
      <c r="BA272" s="130"/>
      <c r="BB272" s="130"/>
      <c r="BC272" s="130"/>
      <c r="BD272" s="141">
        <f>IF(ISNUMBER(AO272),AO272,0)+IF(ISNUMBER(AT272),AT272,0)</f>
        <v>0</v>
      </c>
      <c r="BE272" s="141"/>
      <c r="BF272" s="141"/>
      <c r="BG272" s="141"/>
      <c r="BH272" s="141"/>
    </row>
    <row r="273" spans="1:60" s="107" customFormat="1" ht="52.8" customHeight="1" x14ac:dyDescent="0.25">
      <c r="A273" s="127">
        <v>79</v>
      </c>
      <c r="B273" s="128"/>
      <c r="C273" s="128"/>
      <c r="D273" s="101" t="s">
        <v>666</v>
      </c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3"/>
      <c r="U273" s="131">
        <v>0</v>
      </c>
      <c r="V273" s="132"/>
      <c r="W273" s="132"/>
      <c r="X273" s="132"/>
      <c r="Y273" s="133"/>
      <c r="Z273" s="131">
        <v>0</v>
      </c>
      <c r="AA273" s="132"/>
      <c r="AB273" s="132"/>
      <c r="AC273" s="132"/>
      <c r="AD273" s="133"/>
      <c r="AE273" s="130">
        <v>0</v>
      </c>
      <c r="AF273" s="130"/>
      <c r="AG273" s="130"/>
      <c r="AH273" s="130"/>
      <c r="AI273" s="130"/>
      <c r="AJ273" s="141">
        <f>IF(ISNUMBER(U273),U273,0)+IF(ISNUMBER(Z273),Z273,0)</f>
        <v>0</v>
      </c>
      <c r="AK273" s="141"/>
      <c r="AL273" s="141"/>
      <c r="AM273" s="141"/>
      <c r="AN273" s="141"/>
      <c r="AO273" s="130">
        <v>0</v>
      </c>
      <c r="AP273" s="130"/>
      <c r="AQ273" s="130"/>
      <c r="AR273" s="130"/>
      <c r="AS273" s="130"/>
      <c r="AT273" s="141">
        <v>0</v>
      </c>
      <c r="AU273" s="141"/>
      <c r="AV273" s="141"/>
      <c r="AW273" s="141"/>
      <c r="AX273" s="141"/>
      <c r="AY273" s="130">
        <v>0</v>
      </c>
      <c r="AZ273" s="130"/>
      <c r="BA273" s="130"/>
      <c r="BB273" s="130"/>
      <c r="BC273" s="130"/>
      <c r="BD273" s="141">
        <f>IF(ISNUMBER(AO273),AO273,0)+IF(ISNUMBER(AT273),AT273,0)</f>
        <v>0</v>
      </c>
      <c r="BE273" s="141"/>
      <c r="BF273" s="141"/>
      <c r="BG273" s="141"/>
      <c r="BH273" s="141"/>
    </row>
    <row r="274" spans="1:60" s="107" customFormat="1" ht="66" customHeight="1" x14ac:dyDescent="0.25">
      <c r="A274" s="127">
        <v>80</v>
      </c>
      <c r="B274" s="128"/>
      <c r="C274" s="128"/>
      <c r="D274" s="101" t="s">
        <v>667</v>
      </c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3"/>
      <c r="U274" s="131">
        <v>0</v>
      </c>
      <c r="V274" s="132"/>
      <c r="W274" s="132"/>
      <c r="X274" s="132"/>
      <c r="Y274" s="133"/>
      <c r="Z274" s="131">
        <v>0</v>
      </c>
      <c r="AA274" s="132"/>
      <c r="AB274" s="132"/>
      <c r="AC274" s="132"/>
      <c r="AD274" s="133"/>
      <c r="AE274" s="130">
        <v>0</v>
      </c>
      <c r="AF274" s="130"/>
      <c r="AG274" s="130"/>
      <c r="AH274" s="130"/>
      <c r="AI274" s="130"/>
      <c r="AJ274" s="141">
        <f>IF(ISNUMBER(U274),U274,0)+IF(ISNUMBER(Z274),Z274,0)</f>
        <v>0</v>
      </c>
      <c r="AK274" s="141"/>
      <c r="AL274" s="141"/>
      <c r="AM274" s="141"/>
      <c r="AN274" s="141"/>
      <c r="AO274" s="130">
        <v>0</v>
      </c>
      <c r="AP274" s="130"/>
      <c r="AQ274" s="130"/>
      <c r="AR274" s="130"/>
      <c r="AS274" s="130"/>
      <c r="AT274" s="141">
        <v>0</v>
      </c>
      <c r="AU274" s="141"/>
      <c r="AV274" s="141"/>
      <c r="AW274" s="141"/>
      <c r="AX274" s="141"/>
      <c r="AY274" s="130">
        <v>0</v>
      </c>
      <c r="AZ274" s="130"/>
      <c r="BA274" s="130"/>
      <c r="BB274" s="130"/>
      <c r="BC274" s="130"/>
      <c r="BD274" s="141">
        <f>IF(ISNUMBER(AO274),AO274,0)+IF(ISNUMBER(AT274),AT274,0)</f>
        <v>0</v>
      </c>
      <c r="BE274" s="141"/>
      <c r="BF274" s="141"/>
      <c r="BG274" s="141"/>
      <c r="BH274" s="141"/>
    </row>
    <row r="275" spans="1:60" s="107" customFormat="1" ht="52.8" customHeight="1" x14ac:dyDescent="0.25">
      <c r="A275" s="127">
        <v>81</v>
      </c>
      <c r="B275" s="128"/>
      <c r="C275" s="128"/>
      <c r="D275" s="101" t="s">
        <v>668</v>
      </c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3"/>
      <c r="U275" s="131">
        <v>0</v>
      </c>
      <c r="V275" s="132"/>
      <c r="W275" s="132"/>
      <c r="X275" s="132"/>
      <c r="Y275" s="133"/>
      <c r="Z275" s="131">
        <v>0</v>
      </c>
      <c r="AA275" s="132"/>
      <c r="AB275" s="132"/>
      <c r="AC275" s="132"/>
      <c r="AD275" s="133"/>
      <c r="AE275" s="130">
        <v>0</v>
      </c>
      <c r="AF275" s="130"/>
      <c r="AG275" s="130"/>
      <c r="AH275" s="130"/>
      <c r="AI275" s="130"/>
      <c r="AJ275" s="141">
        <f>IF(ISNUMBER(U275),U275,0)+IF(ISNUMBER(Z275),Z275,0)</f>
        <v>0</v>
      </c>
      <c r="AK275" s="141"/>
      <c r="AL275" s="141"/>
      <c r="AM275" s="141"/>
      <c r="AN275" s="141"/>
      <c r="AO275" s="130">
        <v>0</v>
      </c>
      <c r="AP275" s="130"/>
      <c r="AQ275" s="130"/>
      <c r="AR275" s="130"/>
      <c r="AS275" s="130"/>
      <c r="AT275" s="141">
        <v>0</v>
      </c>
      <c r="AU275" s="141"/>
      <c r="AV275" s="141"/>
      <c r="AW275" s="141"/>
      <c r="AX275" s="141"/>
      <c r="AY275" s="130">
        <v>0</v>
      </c>
      <c r="AZ275" s="130"/>
      <c r="BA275" s="130"/>
      <c r="BB275" s="130"/>
      <c r="BC275" s="130"/>
      <c r="BD275" s="141">
        <f>IF(ISNUMBER(AO275),AO275,0)+IF(ISNUMBER(AT275),AT275,0)</f>
        <v>0</v>
      </c>
      <c r="BE275" s="141"/>
      <c r="BF275" s="141"/>
      <c r="BG275" s="141"/>
      <c r="BH275" s="141"/>
    </row>
    <row r="276" spans="1:60" s="107" customFormat="1" ht="39.6" customHeight="1" x14ac:dyDescent="0.25">
      <c r="A276" s="127">
        <v>82</v>
      </c>
      <c r="B276" s="128"/>
      <c r="C276" s="128"/>
      <c r="D276" s="101" t="s">
        <v>669</v>
      </c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3"/>
      <c r="U276" s="131">
        <v>0</v>
      </c>
      <c r="V276" s="132"/>
      <c r="W276" s="132"/>
      <c r="X276" s="132"/>
      <c r="Y276" s="133"/>
      <c r="Z276" s="131">
        <v>0</v>
      </c>
      <c r="AA276" s="132"/>
      <c r="AB276" s="132"/>
      <c r="AC276" s="132"/>
      <c r="AD276" s="133"/>
      <c r="AE276" s="130">
        <v>0</v>
      </c>
      <c r="AF276" s="130"/>
      <c r="AG276" s="130"/>
      <c r="AH276" s="130"/>
      <c r="AI276" s="130"/>
      <c r="AJ276" s="141">
        <f>IF(ISNUMBER(U276),U276,0)+IF(ISNUMBER(Z276),Z276,0)</f>
        <v>0</v>
      </c>
      <c r="AK276" s="141"/>
      <c r="AL276" s="141"/>
      <c r="AM276" s="141"/>
      <c r="AN276" s="141"/>
      <c r="AO276" s="130">
        <v>0</v>
      </c>
      <c r="AP276" s="130"/>
      <c r="AQ276" s="130"/>
      <c r="AR276" s="130"/>
      <c r="AS276" s="130"/>
      <c r="AT276" s="141">
        <v>0</v>
      </c>
      <c r="AU276" s="141"/>
      <c r="AV276" s="141"/>
      <c r="AW276" s="141"/>
      <c r="AX276" s="141"/>
      <c r="AY276" s="130">
        <v>0</v>
      </c>
      <c r="AZ276" s="130"/>
      <c r="BA276" s="130"/>
      <c r="BB276" s="130"/>
      <c r="BC276" s="130"/>
      <c r="BD276" s="141">
        <f>IF(ISNUMBER(AO276),AO276,0)+IF(ISNUMBER(AT276),AT276,0)</f>
        <v>0</v>
      </c>
      <c r="BE276" s="141"/>
      <c r="BF276" s="141"/>
      <c r="BG276" s="141"/>
      <c r="BH276" s="141"/>
    </row>
    <row r="277" spans="1:60" s="107" customFormat="1" ht="39.6" customHeight="1" x14ac:dyDescent="0.25">
      <c r="A277" s="127">
        <v>83</v>
      </c>
      <c r="B277" s="128"/>
      <c r="C277" s="128"/>
      <c r="D277" s="101" t="s">
        <v>670</v>
      </c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3"/>
      <c r="U277" s="131">
        <v>0</v>
      </c>
      <c r="V277" s="132"/>
      <c r="W277" s="132"/>
      <c r="X277" s="132"/>
      <c r="Y277" s="133"/>
      <c r="Z277" s="131">
        <v>0</v>
      </c>
      <c r="AA277" s="132"/>
      <c r="AB277" s="132"/>
      <c r="AC277" s="132"/>
      <c r="AD277" s="133"/>
      <c r="AE277" s="130">
        <v>0</v>
      </c>
      <c r="AF277" s="130"/>
      <c r="AG277" s="130"/>
      <c r="AH277" s="130"/>
      <c r="AI277" s="130"/>
      <c r="AJ277" s="141">
        <f>IF(ISNUMBER(U277),U277,0)+IF(ISNUMBER(Z277),Z277,0)</f>
        <v>0</v>
      </c>
      <c r="AK277" s="141"/>
      <c r="AL277" s="141"/>
      <c r="AM277" s="141"/>
      <c r="AN277" s="141"/>
      <c r="AO277" s="130">
        <v>0</v>
      </c>
      <c r="AP277" s="130"/>
      <c r="AQ277" s="130"/>
      <c r="AR277" s="130"/>
      <c r="AS277" s="130"/>
      <c r="AT277" s="141">
        <v>0</v>
      </c>
      <c r="AU277" s="141"/>
      <c r="AV277" s="141"/>
      <c r="AW277" s="141"/>
      <c r="AX277" s="141"/>
      <c r="AY277" s="130">
        <v>0</v>
      </c>
      <c r="AZ277" s="130"/>
      <c r="BA277" s="130"/>
      <c r="BB277" s="130"/>
      <c r="BC277" s="130"/>
      <c r="BD277" s="141">
        <f>IF(ISNUMBER(AO277),AO277,0)+IF(ISNUMBER(AT277),AT277,0)</f>
        <v>0</v>
      </c>
      <c r="BE277" s="141"/>
      <c r="BF277" s="141"/>
      <c r="BG277" s="141"/>
      <c r="BH277" s="141"/>
    </row>
    <row r="278" spans="1:60" s="107" customFormat="1" ht="39.6" customHeight="1" x14ac:dyDescent="0.25">
      <c r="A278" s="127">
        <v>84</v>
      </c>
      <c r="B278" s="128"/>
      <c r="C278" s="128"/>
      <c r="D278" s="101" t="s">
        <v>671</v>
      </c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3"/>
      <c r="U278" s="131">
        <v>0</v>
      </c>
      <c r="V278" s="132"/>
      <c r="W278" s="132"/>
      <c r="X278" s="132"/>
      <c r="Y278" s="133"/>
      <c r="Z278" s="131">
        <v>0</v>
      </c>
      <c r="AA278" s="132"/>
      <c r="AB278" s="132"/>
      <c r="AC278" s="132"/>
      <c r="AD278" s="133"/>
      <c r="AE278" s="130">
        <v>0</v>
      </c>
      <c r="AF278" s="130"/>
      <c r="AG278" s="130"/>
      <c r="AH278" s="130"/>
      <c r="AI278" s="130"/>
      <c r="AJ278" s="141">
        <f>IF(ISNUMBER(U278),U278,0)+IF(ISNUMBER(Z278),Z278,0)</f>
        <v>0</v>
      </c>
      <c r="AK278" s="141"/>
      <c r="AL278" s="141"/>
      <c r="AM278" s="141"/>
      <c r="AN278" s="141"/>
      <c r="AO278" s="130">
        <v>0</v>
      </c>
      <c r="AP278" s="130"/>
      <c r="AQ278" s="130"/>
      <c r="AR278" s="130"/>
      <c r="AS278" s="130"/>
      <c r="AT278" s="141">
        <v>0</v>
      </c>
      <c r="AU278" s="141"/>
      <c r="AV278" s="141"/>
      <c r="AW278" s="141"/>
      <c r="AX278" s="141"/>
      <c r="AY278" s="130">
        <v>0</v>
      </c>
      <c r="AZ278" s="130"/>
      <c r="BA278" s="130"/>
      <c r="BB278" s="130"/>
      <c r="BC278" s="130"/>
      <c r="BD278" s="141">
        <f>IF(ISNUMBER(AO278),AO278,0)+IF(ISNUMBER(AT278),AT278,0)</f>
        <v>0</v>
      </c>
      <c r="BE278" s="141"/>
      <c r="BF278" s="141"/>
      <c r="BG278" s="141"/>
      <c r="BH278" s="141"/>
    </row>
    <row r="279" spans="1:60" s="107" customFormat="1" ht="52.8" customHeight="1" x14ac:dyDescent="0.25">
      <c r="A279" s="127">
        <v>85</v>
      </c>
      <c r="B279" s="128"/>
      <c r="C279" s="128"/>
      <c r="D279" s="101" t="s">
        <v>672</v>
      </c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3"/>
      <c r="U279" s="131">
        <v>0</v>
      </c>
      <c r="V279" s="132"/>
      <c r="W279" s="132"/>
      <c r="X279" s="132"/>
      <c r="Y279" s="133"/>
      <c r="Z279" s="131">
        <v>0</v>
      </c>
      <c r="AA279" s="132"/>
      <c r="AB279" s="132"/>
      <c r="AC279" s="132"/>
      <c r="AD279" s="133"/>
      <c r="AE279" s="130">
        <v>0</v>
      </c>
      <c r="AF279" s="130"/>
      <c r="AG279" s="130"/>
      <c r="AH279" s="130"/>
      <c r="AI279" s="130"/>
      <c r="AJ279" s="141">
        <f>IF(ISNUMBER(U279),U279,0)+IF(ISNUMBER(Z279),Z279,0)</f>
        <v>0</v>
      </c>
      <c r="AK279" s="141"/>
      <c r="AL279" s="141"/>
      <c r="AM279" s="141"/>
      <c r="AN279" s="141"/>
      <c r="AO279" s="130">
        <v>0</v>
      </c>
      <c r="AP279" s="130"/>
      <c r="AQ279" s="130"/>
      <c r="AR279" s="130"/>
      <c r="AS279" s="130"/>
      <c r="AT279" s="141">
        <v>0</v>
      </c>
      <c r="AU279" s="141"/>
      <c r="AV279" s="141"/>
      <c r="AW279" s="141"/>
      <c r="AX279" s="141"/>
      <c r="AY279" s="130">
        <v>0</v>
      </c>
      <c r="AZ279" s="130"/>
      <c r="BA279" s="130"/>
      <c r="BB279" s="130"/>
      <c r="BC279" s="130"/>
      <c r="BD279" s="141">
        <f>IF(ISNUMBER(AO279),AO279,0)+IF(ISNUMBER(AT279),AT279,0)</f>
        <v>0</v>
      </c>
      <c r="BE279" s="141"/>
      <c r="BF279" s="141"/>
      <c r="BG279" s="141"/>
      <c r="BH279" s="141"/>
    </row>
    <row r="280" spans="1:60" s="107" customFormat="1" ht="52.8" customHeight="1" x14ac:dyDescent="0.25">
      <c r="A280" s="127">
        <v>86</v>
      </c>
      <c r="B280" s="128"/>
      <c r="C280" s="128"/>
      <c r="D280" s="101" t="s">
        <v>673</v>
      </c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3"/>
      <c r="U280" s="131">
        <v>0</v>
      </c>
      <c r="V280" s="132"/>
      <c r="W280" s="132"/>
      <c r="X280" s="132"/>
      <c r="Y280" s="133"/>
      <c r="Z280" s="131">
        <v>0</v>
      </c>
      <c r="AA280" s="132"/>
      <c r="AB280" s="132"/>
      <c r="AC280" s="132"/>
      <c r="AD280" s="133"/>
      <c r="AE280" s="130">
        <v>0</v>
      </c>
      <c r="AF280" s="130"/>
      <c r="AG280" s="130"/>
      <c r="AH280" s="130"/>
      <c r="AI280" s="130"/>
      <c r="AJ280" s="141">
        <f>IF(ISNUMBER(U280),U280,0)+IF(ISNUMBER(Z280),Z280,0)</f>
        <v>0</v>
      </c>
      <c r="AK280" s="141"/>
      <c r="AL280" s="141"/>
      <c r="AM280" s="141"/>
      <c r="AN280" s="141"/>
      <c r="AO280" s="130">
        <v>0</v>
      </c>
      <c r="AP280" s="130"/>
      <c r="AQ280" s="130"/>
      <c r="AR280" s="130"/>
      <c r="AS280" s="130"/>
      <c r="AT280" s="141">
        <v>0</v>
      </c>
      <c r="AU280" s="141"/>
      <c r="AV280" s="141"/>
      <c r="AW280" s="141"/>
      <c r="AX280" s="141"/>
      <c r="AY280" s="130">
        <v>0</v>
      </c>
      <c r="AZ280" s="130"/>
      <c r="BA280" s="130"/>
      <c r="BB280" s="130"/>
      <c r="BC280" s="130"/>
      <c r="BD280" s="141">
        <f>IF(ISNUMBER(AO280),AO280,0)+IF(ISNUMBER(AT280),AT280,0)</f>
        <v>0</v>
      </c>
      <c r="BE280" s="141"/>
      <c r="BF280" s="141"/>
      <c r="BG280" s="141"/>
      <c r="BH280" s="141"/>
    </row>
    <row r="281" spans="1:60" s="107" customFormat="1" ht="52.8" customHeight="1" x14ac:dyDescent="0.25">
      <c r="A281" s="127">
        <v>87</v>
      </c>
      <c r="B281" s="128"/>
      <c r="C281" s="128"/>
      <c r="D281" s="101" t="s">
        <v>674</v>
      </c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3"/>
      <c r="U281" s="131">
        <v>0</v>
      </c>
      <c r="V281" s="132"/>
      <c r="W281" s="132"/>
      <c r="X281" s="132"/>
      <c r="Y281" s="133"/>
      <c r="Z281" s="131">
        <v>0</v>
      </c>
      <c r="AA281" s="132"/>
      <c r="AB281" s="132"/>
      <c r="AC281" s="132"/>
      <c r="AD281" s="133"/>
      <c r="AE281" s="130">
        <v>0</v>
      </c>
      <c r="AF281" s="130"/>
      <c r="AG281" s="130"/>
      <c r="AH281" s="130"/>
      <c r="AI281" s="130"/>
      <c r="AJ281" s="141">
        <f>IF(ISNUMBER(U281),U281,0)+IF(ISNUMBER(Z281),Z281,0)</f>
        <v>0</v>
      </c>
      <c r="AK281" s="141"/>
      <c r="AL281" s="141"/>
      <c r="AM281" s="141"/>
      <c r="AN281" s="141"/>
      <c r="AO281" s="130">
        <v>0</v>
      </c>
      <c r="AP281" s="130"/>
      <c r="AQ281" s="130"/>
      <c r="AR281" s="130"/>
      <c r="AS281" s="130"/>
      <c r="AT281" s="141">
        <v>0</v>
      </c>
      <c r="AU281" s="141"/>
      <c r="AV281" s="141"/>
      <c r="AW281" s="141"/>
      <c r="AX281" s="141"/>
      <c r="AY281" s="130">
        <v>0</v>
      </c>
      <c r="AZ281" s="130"/>
      <c r="BA281" s="130"/>
      <c r="BB281" s="130"/>
      <c r="BC281" s="130"/>
      <c r="BD281" s="141">
        <f>IF(ISNUMBER(AO281),AO281,0)+IF(ISNUMBER(AT281),AT281,0)</f>
        <v>0</v>
      </c>
      <c r="BE281" s="141"/>
      <c r="BF281" s="141"/>
      <c r="BG281" s="141"/>
      <c r="BH281" s="141"/>
    </row>
    <row r="282" spans="1:60" s="107" customFormat="1" ht="26.4" customHeight="1" x14ac:dyDescent="0.25">
      <c r="A282" s="127">
        <v>88</v>
      </c>
      <c r="B282" s="128"/>
      <c r="C282" s="128"/>
      <c r="D282" s="101" t="s">
        <v>675</v>
      </c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3"/>
      <c r="U282" s="131">
        <v>0</v>
      </c>
      <c r="V282" s="132"/>
      <c r="W282" s="132"/>
      <c r="X282" s="132"/>
      <c r="Y282" s="133"/>
      <c r="Z282" s="131">
        <v>0</v>
      </c>
      <c r="AA282" s="132"/>
      <c r="AB282" s="132"/>
      <c r="AC282" s="132"/>
      <c r="AD282" s="133"/>
      <c r="AE282" s="130">
        <v>0</v>
      </c>
      <c r="AF282" s="130"/>
      <c r="AG282" s="130"/>
      <c r="AH282" s="130"/>
      <c r="AI282" s="130"/>
      <c r="AJ282" s="141">
        <f>IF(ISNUMBER(U282),U282,0)+IF(ISNUMBER(Z282),Z282,0)</f>
        <v>0</v>
      </c>
      <c r="AK282" s="141"/>
      <c r="AL282" s="141"/>
      <c r="AM282" s="141"/>
      <c r="AN282" s="141"/>
      <c r="AO282" s="130">
        <v>0</v>
      </c>
      <c r="AP282" s="130"/>
      <c r="AQ282" s="130"/>
      <c r="AR282" s="130"/>
      <c r="AS282" s="130"/>
      <c r="AT282" s="141">
        <v>0</v>
      </c>
      <c r="AU282" s="141"/>
      <c r="AV282" s="141"/>
      <c r="AW282" s="141"/>
      <c r="AX282" s="141"/>
      <c r="AY282" s="130">
        <v>0</v>
      </c>
      <c r="AZ282" s="130"/>
      <c r="BA282" s="130"/>
      <c r="BB282" s="130"/>
      <c r="BC282" s="130"/>
      <c r="BD282" s="141">
        <f>IF(ISNUMBER(AO282),AO282,0)+IF(ISNUMBER(AT282),AT282,0)</f>
        <v>0</v>
      </c>
      <c r="BE282" s="141"/>
      <c r="BF282" s="141"/>
      <c r="BG282" s="141"/>
      <c r="BH282" s="141"/>
    </row>
    <row r="283" spans="1:60" s="107" customFormat="1" ht="39.6" customHeight="1" x14ac:dyDescent="0.25">
      <c r="A283" s="127">
        <v>89</v>
      </c>
      <c r="B283" s="128"/>
      <c r="C283" s="128"/>
      <c r="D283" s="101" t="s">
        <v>676</v>
      </c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3"/>
      <c r="U283" s="131">
        <v>0</v>
      </c>
      <c r="V283" s="132"/>
      <c r="W283" s="132"/>
      <c r="X283" s="132"/>
      <c r="Y283" s="133"/>
      <c r="Z283" s="131">
        <v>0</v>
      </c>
      <c r="AA283" s="132"/>
      <c r="AB283" s="132"/>
      <c r="AC283" s="132"/>
      <c r="AD283" s="133"/>
      <c r="AE283" s="130">
        <v>0</v>
      </c>
      <c r="AF283" s="130"/>
      <c r="AG283" s="130"/>
      <c r="AH283" s="130"/>
      <c r="AI283" s="130"/>
      <c r="AJ283" s="141">
        <f>IF(ISNUMBER(U283),U283,0)+IF(ISNUMBER(Z283),Z283,0)</f>
        <v>0</v>
      </c>
      <c r="AK283" s="141"/>
      <c r="AL283" s="141"/>
      <c r="AM283" s="141"/>
      <c r="AN283" s="141"/>
      <c r="AO283" s="130">
        <v>0</v>
      </c>
      <c r="AP283" s="130"/>
      <c r="AQ283" s="130"/>
      <c r="AR283" s="130"/>
      <c r="AS283" s="130"/>
      <c r="AT283" s="141">
        <v>0</v>
      </c>
      <c r="AU283" s="141"/>
      <c r="AV283" s="141"/>
      <c r="AW283" s="141"/>
      <c r="AX283" s="141"/>
      <c r="AY283" s="130">
        <v>0</v>
      </c>
      <c r="AZ283" s="130"/>
      <c r="BA283" s="130"/>
      <c r="BB283" s="130"/>
      <c r="BC283" s="130"/>
      <c r="BD283" s="141">
        <f>IF(ISNUMBER(AO283),AO283,0)+IF(ISNUMBER(AT283),AT283,0)</f>
        <v>0</v>
      </c>
      <c r="BE283" s="141"/>
      <c r="BF283" s="141"/>
      <c r="BG283" s="141"/>
      <c r="BH283" s="141"/>
    </row>
    <row r="284" spans="1:60" s="107" customFormat="1" ht="39.6" customHeight="1" x14ac:dyDescent="0.25">
      <c r="A284" s="127">
        <v>90</v>
      </c>
      <c r="B284" s="128"/>
      <c r="C284" s="128"/>
      <c r="D284" s="101" t="s">
        <v>677</v>
      </c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3"/>
      <c r="U284" s="131">
        <v>0</v>
      </c>
      <c r="V284" s="132"/>
      <c r="W284" s="132"/>
      <c r="X284" s="132"/>
      <c r="Y284" s="133"/>
      <c r="Z284" s="131">
        <v>0</v>
      </c>
      <c r="AA284" s="132"/>
      <c r="AB284" s="132"/>
      <c r="AC284" s="132"/>
      <c r="AD284" s="133"/>
      <c r="AE284" s="130">
        <v>0</v>
      </c>
      <c r="AF284" s="130"/>
      <c r="AG284" s="130"/>
      <c r="AH284" s="130"/>
      <c r="AI284" s="130"/>
      <c r="AJ284" s="141">
        <f>IF(ISNUMBER(U284),U284,0)+IF(ISNUMBER(Z284),Z284,0)</f>
        <v>0</v>
      </c>
      <c r="AK284" s="141"/>
      <c r="AL284" s="141"/>
      <c r="AM284" s="141"/>
      <c r="AN284" s="141"/>
      <c r="AO284" s="130">
        <v>0</v>
      </c>
      <c r="AP284" s="130"/>
      <c r="AQ284" s="130"/>
      <c r="AR284" s="130"/>
      <c r="AS284" s="130"/>
      <c r="AT284" s="141">
        <v>0</v>
      </c>
      <c r="AU284" s="141"/>
      <c r="AV284" s="141"/>
      <c r="AW284" s="141"/>
      <c r="AX284" s="141"/>
      <c r="AY284" s="130">
        <v>0</v>
      </c>
      <c r="AZ284" s="130"/>
      <c r="BA284" s="130"/>
      <c r="BB284" s="130"/>
      <c r="BC284" s="130"/>
      <c r="BD284" s="141">
        <f>IF(ISNUMBER(AO284),AO284,0)+IF(ISNUMBER(AT284),AT284,0)</f>
        <v>0</v>
      </c>
      <c r="BE284" s="141"/>
      <c r="BF284" s="141"/>
      <c r="BG284" s="141"/>
      <c r="BH284" s="141"/>
    </row>
    <row r="285" spans="1:60" s="107" customFormat="1" ht="26.4" customHeight="1" x14ac:dyDescent="0.25">
      <c r="A285" s="127">
        <v>91</v>
      </c>
      <c r="B285" s="128"/>
      <c r="C285" s="128"/>
      <c r="D285" s="101" t="s">
        <v>678</v>
      </c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3"/>
      <c r="U285" s="131">
        <v>3846522</v>
      </c>
      <c r="V285" s="132"/>
      <c r="W285" s="132"/>
      <c r="X285" s="132"/>
      <c r="Y285" s="133"/>
      <c r="Z285" s="131">
        <v>0</v>
      </c>
      <c r="AA285" s="132"/>
      <c r="AB285" s="132"/>
      <c r="AC285" s="132"/>
      <c r="AD285" s="133"/>
      <c r="AE285" s="130">
        <v>0</v>
      </c>
      <c r="AF285" s="130"/>
      <c r="AG285" s="130"/>
      <c r="AH285" s="130"/>
      <c r="AI285" s="130"/>
      <c r="AJ285" s="141">
        <f>IF(ISNUMBER(U285),U285,0)+IF(ISNUMBER(Z285),Z285,0)</f>
        <v>3846522</v>
      </c>
      <c r="AK285" s="141"/>
      <c r="AL285" s="141"/>
      <c r="AM285" s="141"/>
      <c r="AN285" s="141"/>
      <c r="AO285" s="130">
        <v>4154244</v>
      </c>
      <c r="AP285" s="130"/>
      <c r="AQ285" s="130"/>
      <c r="AR285" s="130"/>
      <c r="AS285" s="130"/>
      <c r="AT285" s="141">
        <v>0</v>
      </c>
      <c r="AU285" s="141"/>
      <c r="AV285" s="141"/>
      <c r="AW285" s="141"/>
      <c r="AX285" s="141"/>
      <c r="AY285" s="130">
        <v>0</v>
      </c>
      <c r="AZ285" s="130"/>
      <c r="BA285" s="130"/>
      <c r="BB285" s="130"/>
      <c r="BC285" s="130"/>
      <c r="BD285" s="141">
        <f>IF(ISNUMBER(AO285),AO285,0)+IF(ISNUMBER(AT285),AT285,0)</f>
        <v>4154244</v>
      </c>
      <c r="BE285" s="141"/>
      <c r="BF285" s="141"/>
      <c r="BG285" s="141"/>
      <c r="BH285" s="141"/>
    </row>
    <row r="286" spans="1:60" s="7" customFormat="1" ht="12.75" customHeight="1" x14ac:dyDescent="0.25">
      <c r="A286" s="97"/>
      <c r="B286" s="98"/>
      <c r="C286" s="98"/>
      <c r="D286" s="108" t="s">
        <v>161</v>
      </c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10"/>
      <c r="U286" s="135">
        <v>3846522</v>
      </c>
      <c r="V286" s="136"/>
      <c r="W286" s="136"/>
      <c r="X286" s="136"/>
      <c r="Y286" s="137"/>
      <c r="Z286" s="135">
        <v>0</v>
      </c>
      <c r="AA286" s="136"/>
      <c r="AB286" s="136"/>
      <c r="AC286" s="136"/>
      <c r="AD286" s="137"/>
      <c r="AE286" s="134">
        <v>0</v>
      </c>
      <c r="AF286" s="134"/>
      <c r="AG286" s="134"/>
      <c r="AH286" s="134"/>
      <c r="AI286" s="134"/>
      <c r="AJ286" s="96">
        <f>IF(ISNUMBER(U286),U286,0)+IF(ISNUMBER(Z286),Z286,0)</f>
        <v>3846522</v>
      </c>
      <c r="AK286" s="96"/>
      <c r="AL286" s="96"/>
      <c r="AM286" s="96"/>
      <c r="AN286" s="96"/>
      <c r="AO286" s="134">
        <v>4154244</v>
      </c>
      <c r="AP286" s="134"/>
      <c r="AQ286" s="134"/>
      <c r="AR286" s="134"/>
      <c r="AS286" s="134"/>
      <c r="AT286" s="96">
        <v>0</v>
      </c>
      <c r="AU286" s="96"/>
      <c r="AV286" s="96"/>
      <c r="AW286" s="96"/>
      <c r="AX286" s="96"/>
      <c r="AY286" s="134">
        <v>0</v>
      </c>
      <c r="AZ286" s="134"/>
      <c r="BA286" s="134"/>
      <c r="BB286" s="134"/>
      <c r="BC286" s="134"/>
      <c r="BD286" s="96">
        <f>IF(ISNUMBER(AO286),AO286,0)+IF(ISNUMBER(AT286),AT286,0)</f>
        <v>4154244</v>
      </c>
      <c r="BE286" s="96"/>
      <c r="BF286" s="96"/>
      <c r="BG286" s="96"/>
      <c r="BH286" s="96"/>
    </row>
    <row r="287" spans="1:60" s="6" customFormat="1" ht="12.75" customHeight="1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</row>
    <row r="289" spans="1:79" ht="14.25" customHeight="1" x14ac:dyDescent="0.25">
      <c r="A289" s="34" t="s">
        <v>166</v>
      </c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</row>
    <row r="290" spans="1:79" ht="14.25" customHeight="1" x14ac:dyDescent="0.25">
      <c r="A290" s="34" t="s">
        <v>349</v>
      </c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</row>
    <row r="291" spans="1:79" ht="23.1" customHeight="1" x14ac:dyDescent="0.25">
      <c r="A291" s="62" t="s">
        <v>7</v>
      </c>
      <c r="B291" s="63"/>
      <c r="C291" s="63"/>
      <c r="D291" s="32" t="s">
        <v>10</v>
      </c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 t="s">
        <v>9</v>
      </c>
      <c r="R291" s="32"/>
      <c r="S291" s="32"/>
      <c r="T291" s="32"/>
      <c r="U291" s="32"/>
      <c r="V291" s="32" t="s">
        <v>8</v>
      </c>
      <c r="W291" s="32"/>
      <c r="X291" s="32"/>
      <c r="Y291" s="32"/>
      <c r="Z291" s="32"/>
      <c r="AA291" s="32"/>
      <c r="AB291" s="32"/>
      <c r="AC291" s="32"/>
      <c r="AD291" s="32"/>
      <c r="AE291" s="32"/>
      <c r="AF291" s="47" t="s">
        <v>266</v>
      </c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9"/>
      <c r="AU291" s="47" t="s">
        <v>267</v>
      </c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9"/>
      <c r="BJ291" s="47" t="s">
        <v>268</v>
      </c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9"/>
    </row>
    <row r="292" spans="1:79" ht="32.25" customHeight="1" x14ac:dyDescent="0.25">
      <c r="A292" s="65"/>
      <c r="B292" s="66"/>
      <c r="C292" s="66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 t="s">
        <v>5</v>
      </c>
      <c r="AG292" s="32"/>
      <c r="AH292" s="32"/>
      <c r="AI292" s="32"/>
      <c r="AJ292" s="32"/>
      <c r="AK292" s="32" t="s">
        <v>4</v>
      </c>
      <c r="AL292" s="32"/>
      <c r="AM292" s="32"/>
      <c r="AN292" s="32"/>
      <c r="AO292" s="32"/>
      <c r="AP292" s="32" t="s">
        <v>137</v>
      </c>
      <c r="AQ292" s="32"/>
      <c r="AR292" s="32"/>
      <c r="AS292" s="32"/>
      <c r="AT292" s="32"/>
      <c r="AU292" s="32" t="s">
        <v>5</v>
      </c>
      <c r="AV292" s="32"/>
      <c r="AW292" s="32"/>
      <c r="AX292" s="32"/>
      <c r="AY292" s="32"/>
      <c r="AZ292" s="32" t="s">
        <v>4</v>
      </c>
      <c r="BA292" s="32"/>
      <c r="BB292" s="32"/>
      <c r="BC292" s="32"/>
      <c r="BD292" s="32"/>
      <c r="BE292" s="32" t="s">
        <v>102</v>
      </c>
      <c r="BF292" s="32"/>
      <c r="BG292" s="32"/>
      <c r="BH292" s="32"/>
      <c r="BI292" s="32"/>
      <c r="BJ292" s="32" t="s">
        <v>5</v>
      </c>
      <c r="BK292" s="32"/>
      <c r="BL292" s="32"/>
      <c r="BM292" s="32"/>
      <c r="BN292" s="32"/>
      <c r="BO292" s="32" t="s">
        <v>4</v>
      </c>
      <c r="BP292" s="32"/>
      <c r="BQ292" s="32"/>
      <c r="BR292" s="32"/>
      <c r="BS292" s="32"/>
      <c r="BT292" s="32" t="s">
        <v>109</v>
      </c>
      <c r="BU292" s="32"/>
      <c r="BV292" s="32"/>
      <c r="BW292" s="32"/>
      <c r="BX292" s="32"/>
    </row>
    <row r="293" spans="1:79" ht="15" customHeight="1" x14ac:dyDescent="0.25">
      <c r="A293" s="47">
        <v>1</v>
      </c>
      <c r="B293" s="48"/>
      <c r="C293" s="48"/>
      <c r="D293" s="32">
        <v>2</v>
      </c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>
        <v>3</v>
      </c>
      <c r="R293" s="32"/>
      <c r="S293" s="32"/>
      <c r="T293" s="32"/>
      <c r="U293" s="32"/>
      <c r="V293" s="32">
        <v>4</v>
      </c>
      <c r="W293" s="32"/>
      <c r="X293" s="32"/>
      <c r="Y293" s="32"/>
      <c r="Z293" s="32"/>
      <c r="AA293" s="32"/>
      <c r="AB293" s="32"/>
      <c r="AC293" s="32"/>
      <c r="AD293" s="32"/>
      <c r="AE293" s="32"/>
      <c r="AF293" s="32">
        <v>5</v>
      </c>
      <c r="AG293" s="32"/>
      <c r="AH293" s="32"/>
      <c r="AI293" s="32"/>
      <c r="AJ293" s="32"/>
      <c r="AK293" s="32">
        <v>6</v>
      </c>
      <c r="AL293" s="32"/>
      <c r="AM293" s="32"/>
      <c r="AN293" s="32"/>
      <c r="AO293" s="32"/>
      <c r="AP293" s="32">
        <v>7</v>
      </c>
      <c r="AQ293" s="32"/>
      <c r="AR293" s="32"/>
      <c r="AS293" s="32"/>
      <c r="AT293" s="32"/>
      <c r="AU293" s="32">
        <v>8</v>
      </c>
      <c r="AV293" s="32"/>
      <c r="AW293" s="32"/>
      <c r="AX293" s="32"/>
      <c r="AY293" s="32"/>
      <c r="AZ293" s="32">
        <v>9</v>
      </c>
      <c r="BA293" s="32"/>
      <c r="BB293" s="32"/>
      <c r="BC293" s="32"/>
      <c r="BD293" s="32"/>
      <c r="BE293" s="32">
        <v>10</v>
      </c>
      <c r="BF293" s="32"/>
      <c r="BG293" s="32"/>
      <c r="BH293" s="32"/>
      <c r="BI293" s="32"/>
      <c r="BJ293" s="32">
        <v>11</v>
      </c>
      <c r="BK293" s="32"/>
      <c r="BL293" s="32"/>
      <c r="BM293" s="32"/>
      <c r="BN293" s="32"/>
      <c r="BO293" s="32">
        <v>12</v>
      </c>
      <c r="BP293" s="32"/>
      <c r="BQ293" s="32"/>
      <c r="BR293" s="32"/>
      <c r="BS293" s="32"/>
      <c r="BT293" s="32">
        <v>13</v>
      </c>
      <c r="BU293" s="32"/>
      <c r="BV293" s="32"/>
      <c r="BW293" s="32"/>
      <c r="BX293" s="32"/>
    </row>
    <row r="294" spans="1:79" ht="10.5" hidden="1" customHeight="1" x14ac:dyDescent="0.25">
      <c r="A294" s="50" t="s">
        <v>168</v>
      </c>
      <c r="B294" s="51"/>
      <c r="C294" s="51"/>
      <c r="D294" s="32" t="s">
        <v>69</v>
      </c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 t="s">
        <v>82</v>
      </c>
      <c r="R294" s="32"/>
      <c r="S294" s="32"/>
      <c r="T294" s="32"/>
      <c r="U294" s="32"/>
      <c r="V294" s="32" t="s">
        <v>83</v>
      </c>
      <c r="W294" s="32"/>
      <c r="X294" s="32"/>
      <c r="Y294" s="32"/>
      <c r="Z294" s="32"/>
      <c r="AA294" s="32"/>
      <c r="AB294" s="32"/>
      <c r="AC294" s="32"/>
      <c r="AD294" s="32"/>
      <c r="AE294" s="32"/>
      <c r="AF294" s="30" t="s">
        <v>123</v>
      </c>
      <c r="AG294" s="30"/>
      <c r="AH294" s="30"/>
      <c r="AI294" s="30"/>
      <c r="AJ294" s="30"/>
      <c r="AK294" s="35" t="s">
        <v>124</v>
      </c>
      <c r="AL294" s="35"/>
      <c r="AM294" s="35"/>
      <c r="AN294" s="35"/>
      <c r="AO294" s="35"/>
      <c r="AP294" s="61" t="s">
        <v>293</v>
      </c>
      <c r="AQ294" s="61"/>
      <c r="AR294" s="61"/>
      <c r="AS294" s="61"/>
      <c r="AT294" s="61"/>
      <c r="AU294" s="30" t="s">
        <v>125</v>
      </c>
      <c r="AV294" s="30"/>
      <c r="AW294" s="30"/>
      <c r="AX294" s="30"/>
      <c r="AY294" s="30"/>
      <c r="AZ294" s="35" t="s">
        <v>126</v>
      </c>
      <c r="BA294" s="35"/>
      <c r="BB294" s="35"/>
      <c r="BC294" s="35"/>
      <c r="BD294" s="35"/>
      <c r="BE294" s="61" t="s">
        <v>293</v>
      </c>
      <c r="BF294" s="61"/>
      <c r="BG294" s="61"/>
      <c r="BH294" s="61"/>
      <c r="BI294" s="61"/>
      <c r="BJ294" s="30" t="s">
        <v>117</v>
      </c>
      <c r="BK294" s="30"/>
      <c r="BL294" s="30"/>
      <c r="BM294" s="30"/>
      <c r="BN294" s="30"/>
      <c r="BO294" s="35" t="s">
        <v>118</v>
      </c>
      <c r="BP294" s="35"/>
      <c r="BQ294" s="35"/>
      <c r="BR294" s="35"/>
      <c r="BS294" s="35"/>
      <c r="BT294" s="61" t="s">
        <v>293</v>
      </c>
      <c r="BU294" s="61"/>
      <c r="BV294" s="61"/>
      <c r="BW294" s="61"/>
      <c r="BX294" s="61"/>
      <c r="CA294" t="s">
        <v>44</v>
      </c>
    </row>
    <row r="295" spans="1:79" s="7" customFormat="1" ht="15" customHeight="1" x14ac:dyDescent="0.25">
      <c r="A295" s="97">
        <v>0</v>
      </c>
      <c r="B295" s="98"/>
      <c r="C295" s="98"/>
      <c r="D295" s="142" t="s">
        <v>292</v>
      </c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  <c r="AT295" s="143"/>
      <c r="AU295" s="143"/>
      <c r="AV295" s="143"/>
      <c r="AW295" s="143"/>
      <c r="AX295" s="143"/>
      <c r="AY295" s="143"/>
      <c r="AZ295" s="143"/>
      <c r="BA295" s="143"/>
      <c r="BB295" s="143"/>
      <c r="BC295" s="143"/>
      <c r="BD295" s="143"/>
      <c r="BE295" s="143"/>
      <c r="BF295" s="143"/>
      <c r="BG295" s="143"/>
      <c r="BH295" s="143"/>
      <c r="BI295" s="143"/>
      <c r="BJ295" s="143"/>
      <c r="BK295" s="143"/>
      <c r="BL295" s="143"/>
      <c r="BM295" s="143"/>
      <c r="BN295" s="143"/>
      <c r="BO295" s="143"/>
      <c r="BP295" s="143"/>
      <c r="BQ295" s="143"/>
      <c r="BR295" s="143"/>
      <c r="BS295" s="143"/>
      <c r="BT295" s="143"/>
      <c r="BU295" s="143"/>
      <c r="BV295" s="143"/>
      <c r="BW295" s="143"/>
      <c r="BX295" s="143"/>
      <c r="CA295" s="7" t="s">
        <v>45</v>
      </c>
    </row>
    <row r="296" spans="1:79" s="107" customFormat="1" ht="55.2" customHeight="1" x14ac:dyDescent="0.25">
      <c r="A296" s="127"/>
      <c r="B296" s="128"/>
      <c r="C296" s="128"/>
      <c r="D296" s="145" t="s">
        <v>679</v>
      </c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3"/>
      <c r="Q296" s="32" t="s">
        <v>203</v>
      </c>
      <c r="R296" s="32"/>
      <c r="S296" s="32"/>
      <c r="T296" s="32"/>
      <c r="U296" s="32"/>
      <c r="V296" s="32" t="s">
        <v>374</v>
      </c>
      <c r="W296" s="32"/>
      <c r="X296" s="32"/>
      <c r="Y296" s="32"/>
      <c r="Z296" s="32"/>
      <c r="AA296" s="32"/>
      <c r="AB296" s="32"/>
      <c r="AC296" s="32"/>
      <c r="AD296" s="32"/>
      <c r="AE296" s="32"/>
      <c r="AF296" s="146">
        <v>915498.97</v>
      </c>
      <c r="AG296" s="146"/>
      <c r="AH296" s="146"/>
      <c r="AI296" s="146"/>
      <c r="AJ296" s="146"/>
      <c r="AK296" s="146">
        <v>0</v>
      </c>
      <c r="AL296" s="146"/>
      <c r="AM296" s="146"/>
      <c r="AN296" s="146"/>
      <c r="AO296" s="146"/>
      <c r="AP296" s="146">
        <v>915498.97</v>
      </c>
      <c r="AQ296" s="146"/>
      <c r="AR296" s="146"/>
      <c r="AS296" s="146"/>
      <c r="AT296" s="146"/>
      <c r="AU296" s="146">
        <v>976197</v>
      </c>
      <c r="AV296" s="146"/>
      <c r="AW296" s="146"/>
      <c r="AX296" s="146"/>
      <c r="AY296" s="146"/>
      <c r="AZ296" s="146">
        <v>0</v>
      </c>
      <c r="BA296" s="146"/>
      <c r="BB296" s="146"/>
      <c r="BC296" s="146"/>
      <c r="BD296" s="146"/>
      <c r="BE296" s="146">
        <v>976197</v>
      </c>
      <c r="BF296" s="146"/>
      <c r="BG296" s="146"/>
      <c r="BH296" s="146"/>
      <c r="BI296" s="146"/>
      <c r="BJ296" s="146">
        <v>0</v>
      </c>
      <c r="BK296" s="146"/>
      <c r="BL296" s="146"/>
      <c r="BM296" s="146"/>
      <c r="BN296" s="146"/>
      <c r="BO296" s="146">
        <v>0</v>
      </c>
      <c r="BP296" s="146"/>
      <c r="BQ296" s="146"/>
      <c r="BR296" s="146"/>
      <c r="BS296" s="146"/>
      <c r="BT296" s="146">
        <v>0</v>
      </c>
      <c r="BU296" s="146"/>
      <c r="BV296" s="146"/>
      <c r="BW296" s="146"/>
      <c r="BX296" s="146"/>
    </row>
    <row r="297" spans="1:79" s="107" customFormat="1" ht="27.6" customHeight="1" x14ac:dyDescent="0.25">
      <c r="A297" s="127">
        <v>0</v>
      </c>
      <c r="B297" s="128"/>
      <c r="C297" s="128"/>
      <c r="D297" s="145" t="s">
        <v>680</v>
      </c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3"/>
      <c r="Q297" s="32" t="s">
        <v>203</v>
      </c>
      <c r="R297" s="32"/>
      <c r="S297" s="32"/>
      <c r="T297" s="32"/>
      <c r="U297" s="32"/>
      <c r="V297" s="32" t="s">
        <v>374</v>
      </c>
      <c r="W297" s="32"/>
      <c r="X297" s="32"/>
      <c r="Y297" s="32"/>
      <c r="Z297" s="32"/>
      <c r="AA297" s="32"/>
      <c r="AB297" s="32"/>
      <c r="AC297" s="32"/>
      <c r="AD297" s="32"/>
      <c r="AE297" s="32"/>
      <c r="AF297" s="146">
        <v>198231</v>
      </c>
      <c r="AG297" s="146"/>
      <c r="AH297" s="146"/>
      <c r="AI297" s="146"/>
      <c r="AJ297" s="146"/>
      <c r="AK297" s="146">
        <v>0</v>
      </c>
      <c r="AL297" s="146"/>
      <c r="AM297" s="146"/>
      <c r="AN297" s="146"/>
      <c r="AO297" s="146"/>
      <c r="AP297" s="146">
        <v>198231</v>
      </c>
      <c r="AQ297" s="146"/>
      <c r="AR297" s="146"/>
      <c r="AS297" s="146"/>
      <c r="AT297" s="146"/>
      <c r="AU297" s="146">
        <v>0</v>
      </c>
      <c r="AV297" s="146"/>
      <c r="AW297" s="146"/>
      <c r="AX297" s="146"/>
      <c r="AY297" s="146"/>
      <c r="AZ297" s="146">
        <v>0</v>
      </c>
      <c r="BA297" s="146"/>
      <c r="BB297" s="146"/>
      <c r="BC297" s="146"/>
      <c r="BD297" s="146"/>
      <c r="BE297" s="146">
        <v>0</v>
      </c>
      <c r="BF297" s="146"/>
      <c r="BG297" s="146"/>
      <c r="BH297" s="146"/>
      <c r="BI297" s="146"/>
      <c r="BJ297" s="146">
        <v>0</v>
      </c>
      <c r="BK297" s="146"/>
      <c r="BL297" s="146"/>
      <c r="BM297" s="146"/>
      <c r="BN297" s="146"/>
      <c r="BO297" s="146">
        <v>0</v>
      </c>
      <c r="BP297" s="146"/>
      <c r="BQ297" s="146"/>
      <c r="BR297" s="146"/>
      <c r="BS297" s="146"/>
      <c r="BT297" s="146">
        <v>0</v>
      </c>
      <c r="BU297" s="146"/>
      <c r="BV297" s="146"/>
      <c r="BW297" s="146"/>
      <c r="BX297" s="146"/>
    </row>
    <row r="298" spans="1:79" s="107" customFormat="1" ht="55.2" customHeight="1" x14ac:dyDescent="0.25">
      <c r="A298" s="127">
        <v>0</v>
      </c>
      <c r="B298" s="128"/>
      <c r="C298" s="128"/>
      <c r="D298" s="145" t="s">
        <v>681</v>
      </c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3"/>
      <c r="Q298" s="32" t="s">
        <v>203</v>
      </c>
      <c r="R298" s="32"/>
      <c r="S298" s="32"/>
      <c r="T298" s="32"/>
      <c r="U298" s="32"/>
      <c r="V298" s="32" t="s">
        <v>374</v>
      </c>
      <c r="W298" s="32"/>
      <c r="X298" s="32"/>
      <c r="Y298" s="32"/>
      <c r="Z298" s="32"/>
      <c r="AA298" s="32"/>
      <c r="AB298" s="32"/>
      <c r="AC298" s="32"/>
      <c r="AD298" s="32"/>
      <c r="AE298" s="32"/>
      <c r="AF298" s="146">
        <v>99900</v>
      </c>
      <c r="AG298" s="146"/>
      <c r="AH298" s="146"/>
      <c r="AI298" s="146"/>
      <c r="AJ298" s="146"/>
      <c r="AK298" s="146">
        <v>0</v>
      </c>
      <c r="AL298" s="146"/>
      <c r="AM298" s="146"/>
      <c r="AN298" s="146"/>
      <c r="AO298" s="146"/>
      <c r="AP298" s="146">
        <v>99900</v>
      </c>
      <c r="AQ298" s="146"/>
      <c r="AR298" s="146"/>
      <c r="AS298" s="146"/>
      <c r="AT298" s="146"/>
      <c r="AU298" s="146">
        <v>648095</v>
      </c>
      <c r="AV298" s="146"/>
      <c r="AW298" s="146"/>
      <c r="AX298" s="146"/>
      <c r="AY298" s="146"/>
      <c r="AZ298" s="146">
        <v>49400</v>
      </c>
      <c r="BA298" s="146"/>
      <c r="BB298" s="146"/>
      <c r="BC298" s="146"/>
      <c r="BD298" s="146"/>
      <c r="BE298" s="146">
        <v>697495</v>
      </c>
      <c r="BF298" s="146"/>
      <c r="BG298" s="146"/>
      <c r="BH298" s="146"/>
      <c r="BI298" s="146"/>
      <c r="BJ298" s="146">
        <v>0</v>
      </c>
      <c r="BK298" s="146"/>
      <c r="BL298" s="146"/>
      <c r="BM298" s="146"/>
      <c r="BN298" s="146"/>
      <c r="BO298" s="146">
        <v>0</v>
      </c>
      <c r="BP298" s="146"/>
      <c r="BQ298" s="146"/>
      <c r="BR298" s="146"/>
      <c r="BS298" s="146"/>
      <c r="BT298" s="146">
        <v>0</v>
      </c>
      <c r="BU298" s="146"/>
      <c r="BV298" s="146"/>
      <c r="BW298" s="146"/>
      <c r="BX298" s="146"/>
    </row>
    <row r="299" spans="1:79" s="107" customFormat="1" ht="55.2" customHeight="1" x14ac:dyDescent="0.25">
      <c r="A299" s="127">
        <v>0</v>
      </c>
      <c r="B299" s="128"/>
      <c r="C299" s="128"/>
      <c r="D299" s="145" t="s">
        <v>682</v>
      </c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3"/>
      <c r="Q299" s="32" t="s">
        <v>203</v>
      </c>
      <c r="R299" s="32"/>
      <c r="S299" s="32"/>
      <c r="T299" s="32"/>
      <c r="U299" s="32"/>
      <c r="V299" s="32" t="s">
        <v>374</v>
      </c>
      <c r="W299" s="32"/>
      <c r="X299" s="32"/>
      <c r="Y299" s="32"/>
      <c r="Z299" s="32"/>
      <c r="AA299" s="32"/>
      <c r="AB299" s="32"/>
      <c r="AC299" s="32"/>
      <c r="AD299" s="32"/>
      <c r="AE299" s="32"/>
      <c r="AF299" s="146">
        <v>0</v>
      </c>
      <c r="AG299" s="146"/>
      <c r="AH299" s="146"/>
      <c r="AI299" s="146"/>
      <c r="AJ299" s="146"/>
      <c r="AK299" s="146">
        <v>639320</v>
      </c>
      <c r="AL299" s="146"/>
      <c r="AM299" s="146"/>
      <c r="AN299" s="146"/>
      <c r="AO299" s="146"/>
      <c r="AP299" s="146">
        <v>639320</v>
      </c>
      <c r="AQ299" s="146"/>
      <c r="AR299" s="146"/>
      <c r="AS299" s="146"/>
      <c r="AT299" s="146"/>
      <c r="AU299" s="146">
        <v>0</v>
      </c>
      <c r="AV299" s="146"/>
      <c r="AW299" s="146"/>
      <c r="AX299" s="146"/>
      <c r="AY299" s="146"/>
      <c r="AZ299" s="146">
        <v>0</v>
      </c>
      <c r="BA299" s="146"/>
      <c r="BB299" s="146"/>
      <c r="BC299" s="146"/>
      <c r="BD299" s="146"/>
      <c r="BE299" s="146">
        <v>0</v>
      </c>
      <c r="BF299" s="146"/>
      <c r="BG299" s="146"/>
      <c r="BH299" s="146"/>
      <c r="BI299" s="146"/>
      <c r="BJ299" s="146">
        <v>0</v>
      </c>
      <c r="BK299" s="146"/>
      <c r="BL299" s="146"/>
      <c r="BM299" s="146"/>
      <c r="BN299" s="146"/>
      <c r="BO299" s="146">
        <v>0</v>
      </c>
      <c r="BP299" s="146"/>
      <c r="BQ299" s="146"/>
      <c r="BR299" s="146"/>
      <c r="BS299" s="146"/>
      <c r="BT299" s="146">
        <v>0</v>
      </c>
      <c r="BU299" s="146"/>
      <c r="BV299" s="146"/>
      <c r="BW299" s="146"/>
      <c r="BX299" s="146"/>
    </row>
    <row r="300" spans="1:79" s="107" customFormat="1" ht="41.4" customHeight="1" x14ac:dyDescent="0.25">
      <c r="A300" s="127">
        <v>0</v>
      </c>
      <c r="B300" s="128"/>
      <c r="C300" s="128"/>
      <c r="D300" s="145" t="s">
        <v>683</v>
      </c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3"/>
      <c r="Q300" s="32" t="s">
        <v>203</v>
      </c>
      <c r="R300" s="32"/>
      <c r="S300" s="32"/>
      <c r="T300" s="32"/>
      <c r="U300" s="32"/>
      <c r="V300" s="32" t="s">
        <v>374</v>
      </c>
      <c r="W300" s="32"/>
      <c r="X300" s="32"/>
      <c r="Y300" s="32"/>
      <c r="Z300" s="32"/>
      <c r="AA300" s="32"/>
      <c r="AB300" s="32"/>
      <c r="AC300" s="32"/>
      <c r="AD300" s="32"/>
      <c r="AE300" s="32"/>
      <c r="AF300" s="146">
        <v>37025458.479999997</v>
      </c>
      <c r="AG300" s="146"/>
      <c r="AH300" s="146"/>
      <c r="AI300" s="146"/>
      <c r="AJ300" s="146"/>
      <c r="AK300" s="146">
        <v>0</v>
      </c>
      <c r="AL300" s="146"/>
      <c r="AM300" s="146"/>
      <c r="AN300" s="146"/>
      <c r="AO300" s="146"/>
      <c r="AP300" s="146">
        <v>37025458.479999997</v>
      </c>
      <c r="AQ300" s="146"/>
      <c r="AR300" s="146"/>
      <c r="AS300" s="146"/>
      <c r="AT300" s="146"/>
      <c r="AU300" s="146">
        <v>6202139</v>
      </c>
      <c r="AV300" s="146"/>
      <c r="AW300" s="146"/>
      <c r="AX300" s="146"/>
      <c r="AY300" s="146"/>
      <c r="AZ300" s="146">
        <v>560000</v>
      </c>
      <c r="BA300" s="146"/>
      <c r="BB300" s="146"/>
      <c r="BC300" s="146"/>
      <c r="BD300" s="146"/>
      <c r="BE300" s="146">
        <v>6762139</v>
      </c>
      <c r="BF300" s="146"/>
      <c r="BG300" s="146"/>
      <c r="BH300" s="146"/>
      <c r="BI300" s="146"/>
      <c r="BJ300" s="146">
        <v>3500020</v>
      </c>
      <c r="BK300" s="146"/>
      <c r="BL300" s="146"/>
      <c r="BM300" s="146"/>
      <c r="BN300" s="146"/>
      <c r="BO300" s="146">
        <v>460000</v>
      </c>
      <c r="BP300" s="146"/>
      <c r="BQ300" s="146"/>
      <c r="BR300" s="146"/>
      <c r="BS300" s="146"/>
      <c r="BT300" s="146">
        <v>3960020</v>
      </c>
      <c r="BU300" s="146"/>
      <c r="BV300" s="146"/>
      <c r="BW300" s="146"/>
      <c r="BX300" s="146"/>
    </row>
    <row r="301" spans="1:79" s="7" customFormat="1" ht="15" customHeight="1" x14ac:dyDescent="0.25">
      <c r="A301" s="97">
        <v>0</v>
      </c>
      <c r="B301" s="98"/>
      <c r="C301" s="98"/>
      <c r="D301" s="144" t="s">
        <v>300</v>
      </c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10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  <c r="AT301" s="143"/>
      <c r="AU301" s="143"/>
      <c r="AV301" s="143"/>
      <c r="AW301" s="143"/>
      <c r="AX301" s="143"/>
      <c r="AY301" s="143"/>
      <c r="AZ301" s="143"/>
      <c r="BA301" s="143"/>
      <c r="BB301" s="143"/>
      <c r="BC301" s="143"/>
      <c r="BD301" s="143"/>
      <c r="BE301" s="143"/>
      <c r="BF301" s="143"/>
      <c r="BG301" s="143"/>
      <c r="BH301" s="143"/>
      <c r="BI301" s="143"/>
      <c r="BJ301" s="143"/>
      <c r="BK301" s="143"/>
      <c r="BL301" s="143"/>
      <c r="BM301" s="143"/>
      <c r="BN301" s="143"/>
      <c r="BO301" s="143"/>
      <c r="BP301" s="143"/>
      <c r="BQ301" s="143"/>
      <c r="BR301" s="143"/>
      <c r="BS301" s="143"/>
      <c r="BT301" s="143"/>
      <c r="BU301" s="143"/>
      <c r="BV301" s="143"/>
      <c r="BW301" s="143"/>
      <c r="BX301" s="143"/>
    </row>
    <row r="302" spans="1:79" s="107" customFormat="1" ht="41.4" customHeight="1" x14ac:dyDescent="0.25">
      <c r="A302" s="127">
        <v>0</v>
      </c>
      <c r="B302" s="128"/>
      <c r="C302" s="128"/>
      <c r="D302" s="145" t="s">
        <v>684</v>
      </c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3"/>
      <c r="Q302" s="32" t="s">
        <v>295</v>
      </c>
      <c r="R302" s="32"/>
      <c r="S302" s="32"/>
      <c r="T302" s="32"/>
      <c r="U302" s="32"/>
      <c r="V302" s="32" t="s">
        <v>374</v>
      </c>
      <c r="W302" s="32"/>
      <c r="X302" s="32"/>
      <c r="Y302" s="32"/>
      <c r="Z302" s="32"/>
      <c r="AA302" s="32"/>
      <c r="AB302" s="32"/>
      <c r="AC302" s="32"/>
      <c r="AD302" s="32"/>
      <c r="AE302" s="32"/>
      <c r="AF302" s="146">
        <v>3</v>
      </c>
      <c r="AG302" s="146"/>
      <c r="AH302" s="146"/>
      <c r="AI302" s="146"/>
      <c r="AJ302" s="146"/>
      <c r="AK302" s="146">
        <v>0</v>
      </c>
      <c r="AL302" s="146"/>
      <c r="AM302" s="146"/>
      <c r="AN302" s="146"/>
      <c r="AO302" s="146"/>
      <c r="AP302" s="146">
        <v>3</v>
      </c>
      <c r="AQ302" s="146"/>
      <c r="AR302" s="146"/>
      <c r="AS302" s="146"/>
      <c r="AT302" s="146"/>
      <c r="AU302" s="146">
        <v>3</v>
      </c>
      <c r="AV302" s="146"/>
      <c r="AW302" s="146"/>
      <c r="AX302" s="146"/>
      <c r="AY302" s="146"/>
      <c r="AZ302" s="146">
        <v>0</v>
      </c>
      <c r="BA302" s="146"/>
      <c r="BB302" s="146"/>
      <c r="BC302" s="146"/>
      <c r="BD302" s="146"/>
      <c r="BE302" s="146">
        <v>3</v>
      </c>
      <c r="BF302" s="146"/>
      <c r="BG302" s="146"/>
      <c r="BH302" s="146"/>
      <c r="BI302" s="146"/>
      <c r="BJ302" s="146">
        <v>0</v>
      </c>
      <c r="BK302" s="146"/>
      <c r="BL302" s="146"/>
      <c r="BM302" s="146"/>
      <c r="BN302" s="146"/>
      <c r="BO302" s="146">
        <v>0</v>
      </c>
      <c r="BP302" s="146"/>
      <c r="BQ302" s="146"/>
      <c r="BR302" s="146"/>
      <c r="BS302" s="146"/>
      <c r="BT302" s="146">
        <v>0</v>
      </c>
      <c r="BU302" s="146"/>
      <c r="BV302" s="146"/>
      <c r="BW302" s="146"/>
      <c r="BX302" s="146"/>
    </row>
    <row r="303" spans="1:79" s="107" customFormat="1" ht="41.4" customHeight="1" x14ac:dyDescent="0.25">
      <c r="A303" s="127">
        <v>0</v>
      </c>
      <c r="B303" s="128"/>
      <c r="C303" s="128"/>
      <c r="D303" s="145" t="s">
        <v>685</v>
      </c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3"/>
      <c r="Q303" s="32" t="s">
        <v>295</v>
      </c>
      <c r="R303" s="32"/>
      <c r="S303" s="32"/>
      <c r="T303" s="32"/>
      <c r="U303" s="32"/>
      <c r="V303" s="32" t="s">
        <v>374</v>
      </c>
      <c r="W303" s="32"/>
      <c r="X303" s="32"/>
      <c r="Y303" s="32"/>
      <c r="Z303" s="32"/>
      <c r="AA303" s="32"/>
      <c r="AB303" s="32"/>
      <c r="AC303" s="32"/>
      <c r="AD303" s="32"/>
      <c r="AE303" s="32"/>
      <c r="AF303" s="146">
        <v>1</v>
      </c>
      <c r="AG303" s="146"/>
      <c r="AH303" s="146"/>
      <c r="AI303" s="146"/>
      <c r="AJ303" s="146"/>
      <c r="AK303" s="146">
        <v>0</v>
      </c>
      <c r="AL303" s="146"/>
      <c r="AM303" s="146"/>
      <c r="AN303" s="146"/>
      <c r="AO303" s="146"/>
      <c r="AP303" s="146">
        <v>1</v>
      </c>
      <c r="AQ303" s="146"/>
      <c r="AR303" s="146"/>
      <c r="AS303" s="146"/>
      <c r="AT303" s="146"/>
      <c r="AU303" s="146">
        <v>3</v>
      </c>
      <c r="AV303" s="146"/>
      <c r="AW303" s="146"/>
      <c r="AX303" s="146"/>
      <c r="AY303" s="146"/>
      <c r="AZ303" s="146">
        <v>1</v>
      </c>
      <c r="BA303" s="146"/>
      <c r="BB303" s="146"/>
      <c r="BC303" s="146"/>
      <c r="BD303" s="146"/>
      <c r="BE303" s="146">
        <v>4</v>
      </c>
      <c r="BF303" s="146"/>
      <c r="BG303" s="146"/>
      <c r="BH303" s="146"/>
      <c r="BI303" s="146"/>
      <c r="BJ303" s="146">
        <v>0</v>
      </c>
      <c r="BK303" s="146"/>
      <c r="BL303" s="146"/>
      <c r="BM303" s="146"/>
      <c r="BN303" s="146"/>
      <c r="BO303" s="146">
        <v>0</v>
      </c>
      <c r="BP303" s="146"/>
      <c r="BQ303" s="146"/>
      <c r="BR303" s="146"/>
      <c r="BS303" s="146"/>
      <c r="BT303" s="146">
        <v>0</v>
      </c>
      <c r="BU303" s="146"/>
      <c r="BV303" s="146"/>
      <c r="BW303" s="146"/>
      <c r="BX303" s="146"/>
    </row>
    <row r="304" spans="1:79" s="107" customFormat="1" ht="41.4" customHeight="1" x14ac:dyDescent="0.25">
      <c r="A304" s="127">
        <v>0</v>
      </c>
      <c r="B304" s="128"/>
      <c r="C304" s="128"/>
      <c r="D304" s="145" t="s">
        <v>686</v>
      </c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3"/>
      <c r="Q304" s="32" t="s">
        <v>295</v>
      </c>
      <c r="R304" s="32"/>
      <c r="S304" s="32"/>
      <c r="T304" s="32"/>
      <c r="U304" s="32"/>
      <c r="V304" s="32" t="s">
        <v>374</v>
      </c>
      <c r="W304" s="32"/>
      <c r="X304" s="32"/>
      <c r="Y304" s="32"/>
      <c r="Z304" s="32"/>
      <c r="AA304" s="32"/>
      <c r="AB304" s="32"/>
      <c r="AC304" s="32"/>
      <c r="AD304" s="32"/>
      <c r="AE304" s="32"/>
      <c r="AF304" s="146">
        <v>0</v>
      </c>
      <c r="AG304" s="146"/>
      <c r="AH304" s="146"/>
      <c r="AI304" s="146"/>
      <c r="AJ304" s="146"/>
      <c r="AK304" s="146">
        <v>3</v>
      </c>
      <c r="AL304" s="146"/>
      <c r="AM304" s="146"/>
      <c r="AN304" s="146"/>
      <c r="AO304" s="146"/>
      <c r="AP304" s="146">
        <v>3</v>
      </c>
      <c r="AQ304" s="146"/>
      <c r="AR304" s="146"/>
      <c r="AS304" s="146"/>
      <c r="AT304" s="146"/>
      <c r="AU304" s="146">
        <v>0</v>
      </c>
      <c r="AV304" s="146"/>
      <c r="AW304" s="146"/>
      <c r="AX304" s="146"/>
      <c r="AY304" s="146"/>
      <c r="AZ304" s="146">
        <v>0</v>
      </c>
      <c r="BA304" s="146"/>
      <c r="BB304" s="146"/>
      <c r="BC304" s="146"/>
      <c r="BD304" s="146"/>
      <c r="BE304" s="146">
        <v>0</v>
      </c>
      <c r="BF304" s="146"/>
      <c r="BG304" s="146"/>
      <c r="BH304" s="146"/>
      <c r="BI304" s="146"/>
      <c r="BJ304" s="146">
        <v>0</v>
      </c>
      <c r="BK304" s="146"/>
      <c r="BL304" s="146"/>
      <c r="BM304" s="146"/>
      <c r="BN304" s="146"/>
      <c r="BO304" s="146">
        <v>0</v>
      </c>
      <c r="BP304" s="146"/>
      <c r="BQ304" s="146"/>
      <c r="BR304" s="146"/>
      <c r="BS304" s="146"/>
      <c r="BT304" s="146">
        <v>0</v>
      </c>
      <c r="BU304" s="146"/>
      <c r="BV304" s="146"/>
      <c r="BW304" s="146"/>
      <c r="BX304" s="146"/>
    </row>
    <row r="305" spans="1:76" s="107" customFormat="1" ht="41.4" customHeight="1" x14ac:dyDescent="0.25">
      <c r="A305" s="127">
        <v>0</v>
      </c>
      <c r="B305" s="128"/>
      <c r="C305" s="128"/>
      <c r="D305" s="145" t="s">
        <v>687</v>
      </c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3"/>
      <c r="Q305" s="32" t="s">
        <v>295</v>
      </c>
      <c r="R305" s="32"/>
      <c r="S305" s="32"/>
      <c r="T305" s="32"/>
      <c r="U305" s="32"/>
      <c r="V305" s="32" t="s">
        <v>374</v>
      </c>
      <c r="W305" s="32"/>
      <c r="X305" s="32"/>
      <c r="Y305" s="32"/>
      <c r="Z305" s="32"/>
      <c r="AA305" s="32"/>
      <c r="AB305" s="32"/>
      <c r="AC305" s="32"/>
      <c r="AD305" s="32"/>
      <c r="AE305" s="32"/>
      <c r="AF305" s="146">
        <v>7</v>
      </c>
      <c r="AG305" s="146"/>
      <c r="AH305" s="146"/>
      <c r="AI305" s="146"/>
      <c r="AJ305" s="146"/>
      <c r="AK305" s="146">
        <v>0</v>
      </c>
      <c r="AL305" s="146"/>
      <c r="AM305" s="146"/>
      <c r="AN305" s="146"/>
      <c r="AO305" s="146"/>
      <c r="AP305" s="146">
        <v>7</v>
      </c>
      <c r="AQ305" s="146"/>
      <c r="AR305" s="146"/>
      <c r="AS305" s="146"/>
      <c r="AT305" s="146"/>
      <c r="AU305" s="146">
        <v>3</v>
      </c>
      <c r="AV305" s="146"/>
      <c r="AW305" s="146"/>
      <c r="AX305" s="146"/>
      <c r="AY305" s="146"/>
      <c r="AZ305" s="146">
        <v>2</v>
      </c>
      <c r="BA305" s="146"/>
      <c r="BB305" s="146"/>
      <c r="BC305" s="146"/>
      <c r="BD305" s="146"/>
      <c r="BE305" s="146">
        <v>5</v>
      </c>
      <c r="BF305" s="146"/>
      <c r="BG305" s="146"/>
      <c r="BH305" s="146"/>
      <c r="BI305" s="146"/>
      <c r="BJ305" s="146">
        <v>4</v>
      </c>
      <c r="BK305" s="146"/>
      <c r="BL305" s="146"/>
      <c r="BM305" s="146"/>
      <c r="BN305" s="146"/>
      <c r="BO305" s="146">
        <v>1</v>
      </c>
      <c r="BP305" s="146"/>
      <c r="BQ305" s="146"/>
      <c r="BR305" s="146"/>
      <c r="BS305" s="146"/>
      <c r="BT305" s="146">
        <v>5</v>
      </c>
      <c r="BU305" s="146"/>
      <c r="BV305" s="146"/>
      <c r="BW305" s="146"/>
      <c r="BX305" s="146"/>
    </row>
    <row r="306" spans="1:76" s="107" customFormat="1" ht="27.6" customHeight="1" x14ac:dyDescent="0.25">
      <c r="A306" s="127">
        <v>0</v>
      </c>
      <c r="B306" s="128"/>
      <c r="C306" s="128"/>
      <c r="D306" s="145" t="s">
        <v>688</v>
      </c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3"/>
      <c r="Q306" s="32" t="s">
        <v>295</v>
      </c>
      <c r="R306" s="32"/>
      <c r="S306" s="32"/>
      <c r="T306" s="32"/>
      <c r="U306" s="32"/>
      <c r="V306" s="32" t="s">
        <v>374</v>
      </c>
      <c r="W306" s="32"/>
      <c r="X306" s="32"/>
      <c r="Y306" s="32"/>
      <c r="Z306" s="32"/>
      <c r="AA306" s="32"/>
      <c r="AB306" s="32"/>
      <c r="AC306" s="32"/>
      <c r="AD306" s="32"/>
      <c r="AE306" s="32"/>
      <c r="AF306" s="146">
        <v>1</v>
      </c>
      <c r="AG306" s="146"/>
      <c r="AH306" s="146"/>
      <c r="AI306" s="146"/>
      <c r="AJ306" s="146"/>
      <c r="AK306" s="146">
        <v>0</v>
      </c>
      <c r="AL306" s="146"/>
      <c r="AM306" s="146"/>
      <c r="AN306" s="146"/>
      <c r="AO306" s="146"/>
      <c r="AP306" s="146">
        <v>1</v>
      </c>
      <c r="AQ306" s="146"/>
      <c r="AR306" s="146"/>
      <c r="AS306" s="146"/>
      <c r="AT306" s="146"/>
      <c r="AU306" s="146">
        <v>0</v>
      </c>
      <c r="AV306" s="146"/>
      <c r="AW306" s="146"/>
      <c r="AX306" s="146"/>
      <c r="AY306" s="146"/>
      <c r="AZ306" s="146">
        <v>0</v>
      </c>
      <c r="BA306" s="146"/>
      <c r="BB306" s="146"/>
      <c r="BC306" s="146"/>
      <c r="BD306" s="146"/>
      <c r="BE306" s="146">
        <v>0</v>
      </c>
      <c r="BF306" s="146"/>
      <c r="BG306" s="146"/>
      <c r="BH306" s="146"/>
      <c r="BI306" s="146"/>
      <c r="BJ306" s="146">
        <v>0</v>
      </c>
      <c r="BK306" s="146"/>
      <c r="BL306" s="146"/>
      <c r="BM306" s="146"/>
      <c r="BN306" s="146"/>
      <c r="BO306" s="146">
        <v>0</v>
      </c>
      <c r="BP306" s="146"/>
      <c r="BQ306" s="146"/>
      <c r="BR306" s="146"/>
      <c r="BS306" s="146"/>
      <c r="BT306" s="146">
        <v>0</v>
      </c>
      <c r="BU306" s="146"/>
      <c r="BV306" s="146"/>
      <c r="BW306" s="146"/>
      <c r="BX306" s="146"/>
    </row>
    <row r="307" spans="1:76" s="7" customFormat="1" ht="15" customHeight="1" x14ac:dyDescent="0.25">
      <c r="A307" s="97">
        <v>0</v>
      </c>
      <c r="B307" s="98"/>
      <c r="C307" s="98"/>
      <c r="D307" s="144" t="s">
        <v>306</v>
      </c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10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3"/>
      <c r="BB307" s="143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3"/>
      <c r="BN307" s="143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</row>
    <row r="308" spans="1:76" s="107" customFormat="1" ht="41.4" customHeight="1" x14ac:dyDescent="0.25">
      <c r="A308" s="127">
        <v>0</v>
      </c>
      <c r="B308" s="128"/>
      <c r="C308" s="128"/>
      <c r="D308" s="145" t="s">
        <v>689</v>
      </c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3"/>
      <c r="Q308" s="32" t="s">
        <v>203</v>
      </c>
      <c r="R308" s="32"/>
      <c r="S308" s="32"/>
      <c r="T308" s="32"/>
      <c r="U308" s="32"/>
      <c r="V308" s="32" t="s">
        <v>382</v>
      </c>
      <c r="W308" s="32"/>
      <c r="X308" s="32"/>
      <c r="Y308" s="32"/>
      <c r="Z308" s="32"/>
      <c r="AA308" s="32"/>
      <c r="AB308" s="32"/>
      <c r="AC308" s="32"/>
      <c r="AD308" s="32"/>
      <c r="AE308" s="32"/>
      <c r="AF308" s="146">
        <v>305166.32</v>
      </c>
      <c r="AG308" s="146"/>
      <c r="AH308" s="146"/>
      <c r="AI308" s="146"/>
      <c r="AJ308" s="146"/>
      <c r="AK308" s="146">
        <v>0</v>
      </c>
      <c r="AL308" s="146"/>
      <c r="AM308" s="146"/>
      <c r="AN308" s="146"/>
      <c r="AO308" s="146"/>
      <c r="AP308" s="146">
        <v>305166.32</v>
      </c>
      <c r="AQ308" s="146"/>
      <c r="AR308" s="146"/>
      <c r="AS308" s="146"/>
      <c r="AT308" s="146"/>
      <c r="AU308" s="146">
        <v>325399</v>
      </c>
      <c r="AV308" s="146"/>
      <c r="AW308" s="146"/>
      <c r="AX308" s="146"/>
      <c r="AY308" s="146"/>
      <c r="AZ308" s="146">
        <v>0</v>
      </c>
      <c r="BA308" s="146"/>
      <c r="BB308" s="146"/>
      <c r="BC308" s="146"/>
      <c r="BD308" s="146"/>
      <c r="BE308" s="146">
        <v>325399</v>
      </c>
      <c r="BF308" s="146"/>
      <c r="BG308" s="146"/>
      <c r="BH308" s="146"/>
      <c r="BI308" s="146"/>
      <c r="BJ308" s="146">
        <v>0</v>
      </c>
      <c r="BK308" s="146"/>
      <c r="BL308" s="146"/>
      <c r="BM308" s="146"/>
      <c r="BN308" s="146"/>
      <c r="BO308" s="146">
        <v>0</v>
      </c>
      <c r="BP308" s="146"/>
      <c r="BQ308" s="146"/>
      <c r="BR308" s="146"/>
      <c r="BS308" s="146"/>
      <c r="BT308" s="146">
        <v>0</v>
      </c>
      <c r="BU308" s="146"/>
      <c r="BV308" s="146"/>
      <c r="BW308" s="146"/>
      <c r="BX308" s="146"/>
    </row>
    <row r="309" spans="1:76" s="107" customFormat="1" ht="41.4" customHeight="1" x14ac:dyDescent="0.25">
      <c r="A309" s="127">
        <v>0</v>
      </c>
      <c r="B309" s="128"/>
      <c r="C309" s="128"/>
      <c r="D309" s="145" t="s">
        <v>690</v>
      </c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3"/>
      <c r="Q309" s="32" t="s">
        <v>203</v>
      </c>
      <c r="R309" s="32"/>
      <c r="S309" s="32"/>
      <c r="T309" s="32"/>
      <c r="U309" s="32"/>
      <c r="V309" s="145" t="s">
        <v>691</v>
      </c>
      <c r="W309" s="102"/>
      <c r="X309" s="102"/>
      <c r="Y309" s="102"/>
      <c r="Z309" s="102"/>
      <c r="AA309" s="102"/>
      <c r="AB309" s="102"/>
      <c r="AC309" s="102"/>
      <c r="AD309" s="102"/>
      <c r="AE309" s="103"/>
      <c r="AF309" s="146">
        <v>99900</v>
      </c>
      <c r="AG309" s="146"/>
      <c r="AH309" s="146"/>
      <c r="AI309" s="146"/>
      <c r="AJ309" s="146"/>
      <c r="AK309" s="146">
        <v>0</v>
      </c>
      <c r="AL309" s="146"/>
      <c r="AM309" s="146"/>
      <c r="AN309" s="146"/>
      <c r="AO309" s="146"/>
      <c r="AP309" s="146">
        <v>99900</v>
      </c>
      <c r="AQ309" s="146"/>
      <c r="AR309" s="146"/>
      <c r="AS309" s="146"/>
      <c r="AT309" s="146"/>
      <c r="AU309" s="146">
        <v>216032</v>
      </c>
      <c r="AV309" s="146"/>
      <c r="AW309" s="146"/>
      <c r="AX309" s="146"/>
      <c r="AY309" s="146"/>
      <c r="AZ309" s="146">
        <v>49400</v>
      </c>
      <c r="BA309" s="146"/>
      <c r="BB309" s="146"/>
      <c r="BC309" s="146"/>
      <c r="BD309" s="146"/>
      <c r="BE309" s="146">
        <v>265432</v>
      </c>
      <c r="BF309" s="146"/>
      <c r="BG309" s="146"/>
      <c r="BH309" s="146"/>
      <c r="BI309" s="146"/>
      <c r="BJ309" s="146">
        <v>0</v>
      </c>
      <c r="BK309" s="146"/>
      <c r="BL309" s="146"/>
      <c r="BM309" s="146"/>
      <c r="BN309" s="146"/>
      <c r="BO309" s="146">
        <v>0</v>
      </c>
      <c r="BP309" s="146"/>
      <c r="BQ309" s="146"/>
      <c r="BR309" s="146"/>
      <c r="BS309" s="146"/>
      <c r="BT309" s="146">
        <v>0</v>
      </c>
      <c r="BU309" s="146"/>
      <c r="BV309" s="146"/>
      <c r="BW309" s="146"/>
      <c r="BX309" s="146"/>
    </row>
    <row r="310" spans="1:76" s="107" customFormat="1" ht="27.6" customHeight="1" x14ac:dyDescent="0.25">
      <c r="A310" s="127">
        <v>0</v>
      </c>
      <c r="B310" s="128"/>
      <c r="C310" s="128"/>
      <c r="D310" s="145" t="s">
        <v>692</v>
      </c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3"/>
      <c r="Q310" s="32" t="s">
        <v>203</v>
      </c>
      <c r="R310" s="32"/>
      <c r="S310" s="32"/>
      <c r="T310" s="32"/>
      <c r="U310" s="32"/>
      <c r="V310" s="145" t="s">
        <v>376</v>
      </c>
      <c r="W310" s="102"/>
      <c r="X310" s="102"/>
      <c r="Y310" s="102"/>
      <c r="Z310" s="102"/>
      <c r="AA310" s="102"/>
      <c r="AB310" s="102"/>
      <c r="AC310" s="102"/>
      <c r="AD310" s="102"/>
      <c r="AE310" s="103"/>
      <c r="AF310" s="146">
        <v>0</v>
      </c>
      <c r="AG310" s="146"/>
      <c r="AH310" s="146"/>
      <c r="AI310" s="146"/>
      <c r="AJ310" s="146"/>
      <c r="AK310" s="146">
        <v>213107</v>
      </c>
      <c r="AL310" s="146"/>
      <c r="AM310" s="146"/>
      <c r="AN310" s="146"/>
      <c r="AO310" s="146"/>
      <c r="AP310" s="146">
        <v>213107</v>
      </c>
      <c r="AQ310" s="146"/>
      <c r="AR310" s="146"/>
      <c r="AS310" s="146"/>
      <c r="AT310" s="146"/>
      <c r="AU310" s="146">
        <v>0</v>
      </c>
      <c r="AV310" s="146"/>
      <c r="AW310" s="146"/>
      <c r="AX310" s="146"/>
      <c r="AY310" s="146"/>
      <c r="AZ310" s="146">
        <v>0</v>
      </c>
      <c r="BA310" s="146"/>
      <c r="BB310" s="146"/>
      <c r="BC310" s="146"/>
      <c r="BD310" s="146"/>
      <c r="BE310" s="146">
        <v>0</v>
      </c>
      <c r="BF310" s="146"/>
      <c r="BG310" s="146"/>
      <c r="BH310" s="146"/>
      <c r="BI310" s="146"/>
      <c r="BJ310" s="146">
        <v>0</v>
      </c>
      <c r="BK310" s="146"/>
      <c r="BL310" s="146"/>
      <c r="BM310" s="146"/>
      <c r="BN310" s="146"/>
      <c r="BO310" s="146">
        <v>0</v>
      </c>
      <c r="BP310" s="146"/>
      <c r="BQ310" s="146"/>
      <c r="BR310" s="146"/>
      <c r="BS310" s="146"/>
      <c r="BT310" s="146">
        <v>0</v>
      </c>
      <c r="BU310" s="146"/>
      <c r="BV310" s="146"/>
      <c r="BW310" s="146"/>
      <c r="BX310" s="146"/>
    </row>
    <row r="311" spans="1:76" s="107" customFormat="1" ht="41.4" customHeight="1" x14ac:dyDescent="0.25">
      <c r="A311" s="127">
        <v>0</v>
      </c>
      <c r="B311" s="128"/>
      <c r="C311" s="128"/>
      <c r="D311" s="145" t="s">
        <v>693</v>
      </c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3"/>
      <c r="Q311" s="32" t="s">
        <v>203</v>
      </c>
      <c r="R311" s="32"/>
      <c r="S311" s="32"/>
      <c r="T311" s="32"/>
      <c r="U311" s="32"/>
      <c r="V311" s="145" t="s">
        <v>382</v>
      </c>
      <c r="W311" s="102"/>
      <c r="X311" s="102"/>
      <c r="Y311" s="102"/>
      <c r="Z311" s="102"/>
      <c r="AA311" s="102"/>
      <c r="AB311" s="102"/>
      <c r="AC311" s="102"/>
      <c r="AD311" s="102"/>
      <c r="AE311" s="103"/>
      <c r="AF311" s="146">
        <v>5289351</v>
      </c>
      <c r="AG311" s="146"/>
      <c r="AH311" s="146"/>
      <c r="AI311" s="146"/>
      <c r="AJ311" s="146"/>
      <c r="AK311" s="146">
        <v>0</v>
      </c>
      <c r="AL311" s="146"/>
      <c r="AM311" s="146"/>
      <c r="AN311" s="146"/>
      <c r="AO311" s="146"/>
      <c r="AP311" s="146">
        <v>5289351</v>
      </c>
      <c r="AQ311" s="146"/>
      <c r="AR311" s="146"/>
      <c r="AS311" s="146"/>
      <c r="AT311" s="146"/>
      <c r="AU311" s="146">
        <v>2067380</v>
      </c>
      <c r="AV311" s="146"/>
      <c r="AW311" s="146"/>
      <c r="AX311" s="146"/>
      <c r="AY311" s="146"/>
      <c r="AZ311" s="146">
        <v>280000</v>
      </c>
      <c r="BA311" s="146"/>
      <c r="BB311" s="146"/>
      <c r="BC311" s="146"/>
      <c r="BD311" s="146"/>
      <c r="BE311" s="146">
        <v>2347380</v>
      </c>
      <c r="BF311" s="146"/>
      <c r="BG311" s="146"/>
      <c r="BH311" s="146"/>
      <c r="BI311" s="146"/>
      <c r="BJ311" s="146">
        <v>875005</v>
      </c>
      <c r="BK311" s="146"/>
      <c r="BL311" s="146"/>
      <c r="BM311" s="146"/>
      <c r="BN311" s="146"/>
      <c r="BO311" s="146">
        <v>0</v>
      </c>
      <c r="BP311" s="146"/>
      <c r="BQ311" s="146"/>
      <c r="BR311" s="146"/>
      <c r="BS311" s="146"/>
      <c r="BT311" s="146">
        <v>875005</v>
      </c>
      <c r="BU311" s="146"/>
      <c r="BV311" s="146"/>
      <c r="BW311" s="146"/>
      <c r="BX311" s="146"/>
    </row>
    <row r="312" spans="1:76" s="107" customFormat="1" ht="27.6" customHeight="1" x14ac:dyDescent="0.25">
      <c r="A312" s="127">
        <v>0</v>
      </c>
      <c r="B312" s="128"/>
      <c r="C312" s="128"/>
      <c r="D312" s="145" t="s">
        <v>694</v>
      </c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3"/>
      <c r="Q312" s="32" t="s">
        <v>203</v>
      </c>
      <c r="R312" s="32"/>
      <c r="S312" s="32"/>
      <c r="T312" s="32"/>
      <c r="U312" s="32"/>
      <c r="V312" s="145"/>
      <c r="W312" s="102"/>
      <c r="X312" s="102"/>
      <c r="Y312" s="102"/>
      <c r="Z312" s="102"/>
      <c r="AA312" s="102"/>
      <c r="AB312" s="102"/>
      <c r="AC312" s="102"/>
      <c r="AD312" s="102"/>
      <c r="AE312" s="103"/>
      <c r="AF312" s="146">
        <v>198231</v>
      </c>
      <c r="AG312" s="146"/>
      <c r="AH312" s="146"/>
      <c r="AI312" s="146"/>
      <c r="AJ312" s="146"/>
      <c r="AK312" s="146">
        <v>0</v>
      </c>
      <c r="AL312" s="146"/>
      <c r="AM312" s="146"/>
      <c r="AN312" s="146"/>
      <c r="AO312" s="146"/>
      <c r="AP312" s="146">
        <v>198231</v>
      </c>
      <c r="AQ312" s="146"/>
      <c r="AR312" s="146"/>
      <c r="AS312" s="146"/>
      <c r="AT312" s="146"/>
      <c r="AU312" s="146">
        <v>0</v>
      </c>
      <c r="AV312" s="146"/>
      <c r="AW312" s="146"/>
      <c r="AX312" s="146"/>
      <c r="AY312" s="146"/>
      <c r="AZ312" s="146">
        <v>0</v>
      </c>
      <c r="BA312" s="146"/>
      <c r="BB312" s="146"/>
      <c r="BC312" s="146"/>
      <c r="BD312" s="146"/>
      <c r="BE312" s="146">
        <v>0</v>
      </c>
      <c r="BF312" s="146"/>
      <c r="BG312" s="146"/>
      <c r="BH312" s="146"/>
      <c r="BI312" s="146"/>
      <c r="BJ312" s="146">
        <v>0</v>
      </c>
      <c r="BK312" s="146"/>
      <c r="BL312" s="146"/>
      <c r="BM312" s="146"/>
      <c r="BN312" s="146"/>
      <c r="BO312" s="146">
        <v>0</v>
      </c>
      <c r="BP312" s="146"/>
      <c r="BQ312" s="146"/>
      <c r="BR312" s="146"/>
      <c r="BS312" s="146"/>
      <c r="BT312" s="146">
        <v>0</v>
      </c>
      <c r="BU312" s="146"/>
      <c r="BV312" s="146"/>
      <c r="BW312" s="146"/>
      <c r="BX312" s="146"/>
    </row>
    <row r="313" spans="1:76" s="7" customFormat="1" ht="15" customHeight="1" x14ac:dyDescent="0.25">
      <c r="A313" s="97">
        <v>0</v>
      </c>
      <c r="B313" s="98"/>
      <c r="C313" s="98"/>
      <c r="D313" s="144" t="s">
        <v>310</v>
      </c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10"/>
      <c r="Q313" s="142"/>
      <c r="R313" s="142"/>
      <c r="S313" s="142"/>
      <c r="T313" s="142"/>
      <c r="U313" s="142"/>
      <c r="V313" s="144"/>
      <c r="W313" s="109"/>
      <c r="X313" s="109"/>
      <c r="Y313" s="109"/>
      <c r="Z313" s="109"/>
      <c r="AA313" s="109"/>
      <c r="AB313" s="109"/>
      <c r="AC313" s="109"/>
      <c r="AD313" s="109"/>
      <c r="AE313" s="110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  <c r="AT313" s="143"/>
      <c r="AU313" s="143"/>
      <c r="AV313" s="143"/>
      <c r="AW313" s="143"/>
      <c r="AX313" s="143"/>
      <c r="AY313" s="143"/>
      <c r="AZ313" s="143"/>
      <c r="BA313" s="143"/>
      <c r="BB313" s="143"/>
      <c r="BC313" s="143"/>
      <c r="BD313" s="143"/>
      <c r="BE313" s="143"/>
      <c r="BF313" s="143"/>
      <c r="BG313" s="143"/>
      <c r="BH313" s="143"/>
      <c r="BI313" s="143"/>
      <c r="BJ313" s="143"/>
      <c r="BK313" s="143"/>
      <c r="BL313" s="143"/>
      <c r="BM313" s="143"/>
      <c r="BN313" s="143"/>
      <c r="BO313" s="143"/>
      <c r="BP313" s="143"/>
      <c r="BQ313" s="143"/>
      <c r="BR313" s="143"/>
      <c r="BS313" s="143"/>
      <c r="BT313" s="143"/>
      <c r="BU313" s="143"/>
      <c r="BV313" s="143"/>
      <c r="BW313" s="143"/>
      <c r="BX313" s="143"/>
    </row>
    <row r="314" spans="1:76" s="107" customFormat="1" ht="41.4" customHeight="1" x14ac:dyDescent="0.25">
      <c r="A314" s="127">
        <v>0</v>
      </c>
      <c r="B314" s="128"/>
      <c r="C314" s="128"/>
      <c r="D314" s="145" t="s">
        <v>695</v>
      </c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3"/>
      <c r="Q314" s="32" t="s">
        <v>312</v>
      </c>
      <c r="R314" s="32"/>
      <c r="S314" s="32"/>
      <c r="T314" s="32"/>
      <c r="U314" s="32"/>
      <c r="V314" s="145" t="s">
        <v>382</v>
      </c>
      <c r="W314" s="102"/>
      <c r="X314" s="102"/>
      <c r="Y314" s="102"/>
      <c r="Z314" s="102"/>
      <c r="AA314" s="102"/>
      <c r="AB314" s="102"/>
      <c r="AC314" s="102"/>
      <c r="AD314" s="102"/>
      <c r="AE314" s="103"/>
      <c r="AF314" s="146">
        <v>13</v>
      </c>
      <c r="AG314" s="146"/>
      <c r="AH314" s="146"/>
      <c r="AI314" s="146"/>
      <c r="AJ314" s="146"/>
      <c r="AK314" s="146">
        <v>0</v>
      </c>
      <c r="AL314" s="146"/>
      <c r="AM314" s="146"/>
      <c r="AN314" s="146"/>
      <c r="AO314" s="146"/>
      <c r="AP314" s="146">
        <v>13</v>
      </c>
      <c r="AQ314" s="146"/>
      <c r="AR314" s="146"/>
      <c r="AS314" s="146"/>
      <c r="AT314" s="146"/>
      <c r="AU314" s="146">
        <v>106</v>
      </c>
      <c r="AV314" s="146"/>
      <c r="AW314" s="146"/>
      <c r="AX314" s="146"/>
      <c r="AY314" s="146"/>
      <c r="AZ314" s="146">
        <v>0</v>
      </c>
      <c r="BA314" s="146"/>
      <c r="BB314" s="146"/>
      <c r="BC314" s="146"/>
      <c r="BD314" s="146"/>
      <c r="BE314" s="146">
        <v>106</v>
      </c>
      <c r="BF314" s="146"/>
      <c r="BG314" s="146"/>
      <c r="BH314" s="146"/>
      <c r="BI314" s="146"/>
      <c r="BJ314" s="146">
        <v>0</v>
      </c>
      <c r="BK314" s="146"/>
      <c r="BL314" s="146"/>
      <c r="BM314" s="146"/>
      <c r="BN314" s="146"/>
      <c r="BO314" s="146">
        <v>0</v>
      </c>
      <c r="BP314" s="146"/>
      <c r="BQ314" s="146"/>
      <c r="BR314" s="146"/>
      <c r="BS314" s="146"/>
      <c r="BT314" s="146">
        <v>0</v>
      </c>
      <c r="BU314" s="146"/>
      <c r="BV314" s="146"/>
      <c r="BW314" s="146"/>
      <c r="BX314" s="146"/>
    </row>
    <row r="315" spans="1:76" s="107" customFormat="1" ht="41.4" customHeight="1" x14ac:dyDescent="0.25">
      <c r="A315" s="127">
        <v>0</v>
      </c>
      <c r="B315" s="128"/>
      <c r="C315" s="128"/>
      <c r="D315" s="145" t="s">
        <v>696</v>
      </c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3"/>
      <c r="Q315" s="32" t="s">
        <v>312</v>
      </c>
      <c r="R315" s="32"/>
      <c r="S315" s="32"/>
      <c r="T315" s="32"/>
      <c r="U315" s="32"/>
      <c r="V315" s="145" t="s">
        <v>697</v>
      </c>
      <c r="W315" s="102"/>
      <c r="X315" s="102"/>
      <c r="Y315" s="102"/>
      <c r="Z315" s="102"/>
      <c r="AA315" s="102"/>
      <c r="AB315" s="102"/>
      <c r="AC315" s="102"/>
      <c r="AD315" s="102"/>
      <c r="AE315" s="103"/>
      <c r="AF315" s="146">
        <v>16.899999999999999</v>
      </c>
      <c r="AG315" s="146"/>
      <c r="AH315" s="146"/>
      <c r="AI315" s="146"/>
      <c r="AJ315" s="146"/>
      <c r="AK315" s="146">
        <v>0</v>
      </c>
      <c r="AL315" s="146"/>
      <c r="AM315" s="146"/>
      <c r="AN315" s="146"/>
      <c r="AO315" s="146"/>
      <c r="AP315" s="146">
        <v>16.899999999999999</v>
      </c>
      <c r="AQ315" s="146"/>
      <c r="AR315" s="146"/>
      <c r="AS315" s="146"/>
      <c r="AT315" s="146"/>
      <c r="AU315" s="146">
        <v>648</v>
      </c>
      <c r="AV315" s="146"/>
      <c r="AW315" s="146"/>
      <c r="AX315" s="146"/>
      <c r="AY315" s="146"/>
      <c r="AZ315" s="146">
        <v>100</v>
      </c>
      <c r="BA315" s="146"/>
      <c r="BB315" s="146"/>
      <c r="BC315" s="146"/>
      <c r="BD315" s="146"/>
      <c r="BE315" s="146">
        <v>100</v>
      </c>
      <c r="BF315" s="146"/>
      <c r="BG315" s="146"/>
      <c r="BH315" s="146"/>
      <c r="BI315" s="146"/>
      <c r="BJ315" s="146">
        <v>0</v>
      </c>
      <c r="BK315" s="146"/>
      <c r="BL315" s="146"/>
      <c r="BM315" s="146"/>
      <c r="BN315" s="146"/>
      <c r="BO315" s="146">
        <v>0</v>
      </c>
      <c r="BP315" s="146"/>
      <c r="BQ315" s="146"/>
      <c r="BR315" s="146"/>
      <c r="BS315" s="146"/>
      <c r="BT315" s="146">
        <v>0</v>
      </c>
      <c r="BU315" s="146"/>
      <c r="BV315" s="146"/>
      <c r="BW315" s="146"/>
      <c r="BX315" s="146"/>
    </row>
    <row r="316" spans="1:76" s="107" customFormat="1" ht="41.4" customHeight="1" x14ac:dyDescent="0.25">
      <c r="A316" s="127">
        <v>0</v>
      </c>
      <c r="B316" s="128"/>
      <c r="C316" s="128"/>
      <c r="D316" s="145" t="s">
        <v>698</v>
      </c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3"/>
      <c r="Q316" s="32" t="s">
        <v>312</v>
      </c>
      <c r="R316" s="32"/>
      <c r="S316" s="32"/>
      <c r="T316" s="32"/>
      <c r="U316" s="32"/>
      <c r="V316" s="145" t="s">
        <v>697</v>
      </c>
      <c r="W316" s="102"/>
      <c r="X316" s="102"/>
      <c r="Y316" s="102"/>
      <c r="Z316" s="102"/>
      <c r="AA316" s="102"/>
      <c r="AB316" s="102"/>
      <c r="AC316" s="102"/>
      <c r="AD316" s="102"/>
      <c r="AE316" s="103"/>
      <c r="AF316" s="146">
        <v>0</v>
      </c>
      <c r="AG316" s="146"/>
      <c r="AH316" s="146"/>
      <c r="AI316" s="146"/>
      <c r="AJ316" s="146"/>
      <c r="AK316" s="146">
        <v>5.2</v>
      </c>
      <c r="AL316" s="146"/>
      <c r="AM316" s="146"/>
      <c r="AN316" s="146"/>
      <c r="AO316" s="146"/>
      <c r="AP316" s="146">
        <v>5.2</v>
      </c>
      <c r="AQ316" s="146"/>
      <c r="AR316" s="146"/>
      <c r="AS316" s="146"/>
      <c r="AT316" s="146"/>
      <c r="AU316" s="146">
        <v>0</v>
      </c>
      <c r="AV316" s="146"/>
      <c r="AW316" s="146"/>
      <c r="AX316" s="146"/>
      <c r="AY316" s="146"/>
      <c r="AZ316" s="146">
        <v>0</v>
      </c>
      <c r="BA316" s="146"/>
      <c r="BB316" s="146"/>
      <c r="BC316" s="146"/>
      <c r="BD316" s="146"/>
      <c r="BE316" s="146">
        <v>0</v>
      </c>
      <c r="BF316" s="146"/>
      <c r="BG316" s="146"/>
      <c r="BH316" s="146"/>
      <c r="BI316" s="146"/>
      <c r="BJ316" s="146">
        <v>0</v>
      </c>
      <c r="BK316" s="146"/>
      <c r="BL316" s="146"/>
      <c r="BM316" s="146"/>
      <c r="BN316" s="146"/>
      <c r="BO316" s="146">
        <v>0</v>
      </c>
      <c r="BP316" s="146"/>
      <c r="BQ316" s="146"/>
      <c r="BR316" s="146"/>
      <c r="BS316" s="146"/>
      <c r="BT316" s="146">
        <v>0</v>
      </c>
      <c r="BU316" s="146"/>
      <c r="BV316" s="146"/>
      <c r="BW316" s="146"/>
      <c r="BX316" s="146"/>
    </row>
    <row r="317" spans="1:76" s="107" customFormat="1" ht="41.4" customHeight="1" x14ac:dyDescent="0.25">
      <c r="A317" s="127">
        <v>0</v>
      </c>
      <c r="B317" s="128"/>
      <c r="C317" s="128"/>
      <c r="D317" s="145" t="s">
        <v>699</v>
      </c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3"/>
      <c r="Q317" s="32" t="s">
        <v>312</v>
      </c>
      <c r="R317" s="32"/>
      <c r="S317" s="32"/>
      <c r="T317" s="32"/>
      <c r="U317" s="32"/>
      <c r="V317" s="145" t="s">
        <v>382</v>
      </c>
      <c r="W317" s="102"/>
      <c r="X317" s="102"/>
      <c r="Y317" s="102"/>
      <c r="Z317" s="102"/>
      <c r="AA317" s="102"/>
      <c r="AB317" s="102"/>
      <c r="AC317" s="102"/>
      <c r="AD317" s="102"/>
      <c r="AE317" s="103"/>
      <c r="AF317" s="146">
        <v>172</v>
      </c>
      <c r="AG317" s="146"/>
      <c r="AH317" s="146"/>
      <c r="AI317" s="146"/>
      <c r="AJ317" s="146"/>
      <c r="AK317" s="146">
        <v>0</v>
      </c>
      <c r="AL317" s="146"/>
      <c r="AM317" s="146"/>
      <c r="AN317" s="146"/>
      <c r="AO317" s="146"/>
      <c r="AP317" s="146">
        <v>172</v>
      </c>
      <c r="AQ317" s="146"/>
      <c r="AR317" s="146"/>
      <c r="AS317" s="146"/>
      <c r="AT317" s="146"/>
      <c r="AU317" s="146">
        <v>16.75</v>
      </c>
      <c r="AV317" s="146"/>
      <c r="AW317" s="146"/>
      <c r="AX317" s="146"/>
      <c r="AY317" s="146"/>
      <c r="AZ317" s="146">
        <v>100</v>
      </c>
      <c r="BA317" s="146"/>
      <c r="BB317" s="146"/>
      <c r="BC317" s="146"/>
      <c r="BD317" s="146"/>
      <c r="BE317" s="146">
        <v>100</v>
      </c>
      <c r="BF317" s="146"/>
      <c r="BG317" s="146"/>
      <c r="BH317" s="146"/>
      <c r="BI317" s="146"/>
      <c r="BJ317" s="146">
        <v>56.4</v>
      </c>
      <c r="BK317" s="146"/>
      <c r="BL317" s="146"/>
      <c r="BM317" s="146"/>
      <c r="BN317" s="146"/>
      <c r="BO317" s="146">
        <v>82</v>
      </c>
      <c r="BP317" s="146"/>
      <c r="BQ317" s="146"/>
      <c r="BR317" s="146"/>
      <c r="BS317" s="146"/>
      <c r="BT317" s="146">
        <v>100</v>
      </c>
      <c r="BU317" s="146"/>
      <c r="BV317" s="146"/>
      <c r="BW317" s="146"/>
      <c r="BX317" s="146"/>
    </row>
    <row r="318" spans="1:76" s="107" customFormat="1" ht="27.6" customHeight="1" x14ac:dyDescent="0.25">
      <c r="A318" s="127">
        <v>0</v>
      </c>
      <c r="B318" s="128"/>
      <c r="C318" s="128"/>
      <c r="D318" s="145" t="s">
        <v>700</v>
      </c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3"/>
      <c r="Q318" s="32" t="s">
        <v>312</v>
      </c>
      <c r="R318" s="32"/>
      <c r="S318" s="32"/>
      <c r="T318" s="32"/>
      <c r="U318" s="32"/>
      <c r="V318" s="145" t="s">
        <v>382</v>
      </c>
      <c r="W318" s="102"/>
      <c r="X318" s="102"/>
      <c r="Y318" s="102"/>
      <c r="Z318" s="102"/>
      <c r="AA318" s="102"/>
      <c r="AB318" s="102"/>
      <c r="AC318" s="102"/>
      <c r="AD318" s="102"/>
      <c r="AE318" s="103"/>
      <c r="AF318" s="146">
        <v>100</v>
      </c>
      <c r="AG318" s="146"/>
      <c r="AH318" s="146"/>
      <c r="AI318" s="146"/>
      <c r="AJ318" s="146"/>
      <c r="AK318" s="146">
        <v>0</v>
      </c>
      <c r="AL318" s="146"/>
      <c r="AM318" s="146"/>
      <c r="AN318" s="146"/>
      <c r="AO318" s="146"/>
      <c r="AP318" s="146">
        <v>100</v>
      </c>
      <c r="AQ318" s="146"/>
      <c r="AR318" s="146"/>
      <c r="AS318" s="146"/>
      <c r="AT318" s="146"/>
      <c r="AU318" s="146">
        <v>0</v>
      </c>
      <c r="AV318" s="146"/>
      <c r="AW318" s="146"/>
      <c r="AX318" s="146"/>
      <c r="AY318" s="146"/>
      <c r="AZ318" s="146">
        <v>0</v>
      </c>
      <c r="BA318" s="146"/>
      <c r="BB318" s="146"/>
      <c r="BC318" s="146"/>
      <c r="BD318" s="146"/>
      <c r="BE318" s="146">
        <v>0</v>
      </c>
      <c r="BF318" s="146"/>
      <c r="BG318" s="146"/>
      <c r="BH318" s="146"/>
      <c r="BI318" s="146"/>
      <c r="BJ318" s="146">
        <v>0</v>
      </c>
      <c r="BK318" s="146"/>
      <c r="BL318" s="146"/>
      <c r="BM318" s="146"/>
      <c r="BN318" s="146"/>
      <c r="BO318" s="146">
        <v>0</v>
      </c>
      <c r="BP318" s="146"/>
      <c r="BQ318" s="146"/>
      <c r="BR318" s="146"/>
      <c r="BS318" s="146"/>
      <c r="BT318" s="146">
        <v>0</v>
      </c>
      <c r="BU318" s="146"/>
      <c r="BV318" s="146"/>
      <c r="BW318" s="146"/>
      <c r="BX318" s="146"/>
    </row>
    <row r="320" spans="1:76" ht="14.25" customHeight="1" x14ac:dyDescent="0.25">
      <c r="A320" s="34" t="s">
        <v>362</v>
      </c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</row>
    <row r="321" spans="1:79" ht="23.1" customHeight="1" x14ac:dyDescent="0.25">
      <c r="A321" s="62" t="s">
        <v>7</v>
      </c>
      <c r="B321" s="63"/>
      <c r="C321" s="63"/>
      <c r="D321" s="32" t="s">
        <v>10</v>
      </c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 t="s">
        <v>9</v>
      </c>
      <c r="R321" s="32"/>
      <c r="S321" s="32"/>
      <c r="T321" s="32"/>
      <c r="U321" s="32"/>
      <c r="V321" s="32" t="s">
        <v>8</v>
      </c>
      <c r="W321" s="32"/>
      <c r="X321" s="32"/>
      <c r="Y321" s="32"/>
      <c r="Z321" s="32"/>
      <c r="AA321" s="32"/>
      <c r="AB321" s="32"/>
      <c r="AC321" s="32"/>
      <c r="AD321" s="32"/>
      <c r="AE321" s="32"/>
      <c r="AF321" s="47" t="s">
        <v>269</v>
      </c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9"/>
      <c r="AU321" s="47" t="s">
        <v>271</v>
      </c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9"/>
    </row>
    <row r="322" spans="1:79" ht="28.5" customHeight="1" x14ac:dyDescent="0.25">
      <c r="A322" s="65"/>
      <c r="B322" s="66"/>
      <c r="C322" s="66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 t="s">
        <v>5</v>
      </c>
      <c r="AG322" s="32"/>
      <c r="AH322" s="32"/>
      <c r="AI322" s="32"/>
      <c r="AJ322" s="32"/>
      <c r="AK322" s="32" t="s">
        <v>4</v>
      </c>
      <c r="AL322" s="32"/>
      <c r="AM322" s="32"/>
      <c r="AN322" s="32"/>
      <c r="AO322" s="32"/>
      <c r="AP322" s="32" t="s">
        <v>137</v>
      </c>
      <c r="AQ322" s="32"/>
      <c r="AR322" s="32"/>
      <c r="AS322" s="32"/>
      <c r="AT322" s="32"/>
      <c r="AU322" s="32" t="s">
        <v>5</v>
      </c>
      <c r="AV322" s="32"/>
      <c r="AW322" s="32"/>
      <c r="AX322" s="32"/>
      <c r="AY322" s="32"/>
      <c r="AZ322" s="32" t="s">
        <v>4</v>
      </c>
      <c r="BA322" s="32"/>
      <c r="BB322" s="32"/>
      <c r="BC322" s="32"/>
      <c r="BD322" s="32"/>
      <c r="BE322" s="32" t="s">
        <v>102</v>
      </c>
      <c r="BF322" s="32"/>
      <c r="BG322" s="32"/>
      <c r="BH322" s="32"/>
      <c r="BI322" s="32"/>
    </row>
    <row r="323" spans="1:79" ht="15" customHeight="1" x14ac:dyDescent="0.25">
      <c r="A323" s="47">
        <v>1</v>
      </c>
      <c r="B323" s="48"/>
      <c r="C323" s="48"/>
      <c r="D323" s="32">
        <v>2</v>
      </c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>
        <v>3</v>
      </c>
      <c r="R323" s="32"/>
      <c r="S323" s="32"/>
      <c r="T323" s="32"/>
      <c r="U323" s="32"/>
      <c r="V323" s="32">
        <v>4</v>
      </c>
      <c r="W323" s="32"/>
      <c r="X323" s="32"/>
      <c r="Y323" s="32"/>
      <c r="Z323" s="32"/>
      <c r="AA323" s="32"/>
      <c r="AB323" s="32"/>
      <c r="AC323" s="32"/>
      <c r="AD323" s="32"/>
      <c r="AE323" s="32"/>
      <c r="AF323" s="32">
        <v>5</v>
      </c>
      <c r="AG323" s="32"/>
      <c r="AH323" s="32"/>
      <c r="AI323" s="32"/>
      <c r="AJ323" s="32"/>
      <c r="AK323" s="32">
        <v>6</v>
      </c>
      <c r="AL323" s="32"/>
      <c r="AM323" s="32"/>
      <c r="AN323" s="32"/>
      <c r="AO323" s="32"/>
      <c r="AP323" s="32">
        <v>7</v>
      </c>
      <c r="AQ323" s="32"/>
      <c r="AR323" s="32"/>
      <c r="AS323" s="32"/>
      <c r="AT323" s="32"/>
      <c r="AU323" s="32">
        <v>8</v>
      </c>
      <c r="AV323" s="32"/>
      <c r="AW323" s="32"/>
      <c r="AX323" s="32"/>
      <c r="AY323" s="32"/>
      <c r="AZ323" s="32">
        <v>9</v>
      </c>
      <c r="BA323" s="32"/>
      <c r="BB323" s="32"/>
      <c r="BC323" s="32"/>
      <c r="BD323" s="32"/>
      <c r="BE323" s="32">
        <v>10</v>
      </c>
      <c r="BF323" s="32"/>
      <c r="BG323" s="32"/>
      <c r="BH323" s="32"/>
      <c r="BI323" s="32"/>
    </row>
    <row r="324" spans="1:79" ht="15.75" hidden="1" customHeight="1" x14ac:dyDescent="0.25">
      <c r="A324" s="50" t="s">
        <v>168</v>
      </c>
      <c r="B324" s="51"/>
      <c r="C324" s="51"/>
      <c r="D324" s="32" t="s">
        <v>69</v>
      </c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 t="s">
        <v>82</v>
      </c>
      <c r="R324" s="32"/>
      <c r="S324" s="32"/>
      <c r="T324" s="32"/>
      <c r="U324" s="32"/>
      <c r="V324" s="32" t="s">
        <v>83</v>
      </c>
      <c r="W324" s="32"/>
      <c r="X324" s="32"/>
      <c r="Y324" s="32"/>
      <c r="Z324" s="32"/>
      <c r="AA324" s="32"/>
      <c r="AB324" s="32"/>
      <c r="AC324" s="32"/>
      <c r="AD324" s="32"/>
      <c r="AE324" s="32"/>
      <c r="AF324" s="30" t="s">
        <v>119</v>
      </c>
      <c r="AG324" s="30"/>
      <c r="AH324" s="30"/>
      <c r="AI324" s="30"/>
      <c r="AJ324" s="30"/>
      <c r="AK324" s="35" t="s">
        <v>120</v>
      </c>
      <c r="AL324" s="35"/>
      <c r="AM324" s="35"/>
      <c r="AN324" s="35"/>
      <c r="AO324" s="35"/>
      <c r="AP324" s="61" t="s">
        <v>293</v>
      </c>
      <c r="AQ324" s="61"/>
      <c r="AR324" s="61"/>
      <c r="AS324" s="61"/>
      <c r="AT324" s="61"/>
      <c r="AU324" s="30" t="s">
        <v>121</v>
      </c>
      <c r="AV324" s="30"/>
      <c r="AW324" s="30"/>
      <c r="AX324" s="30"/>
      <c r="AY324" s="30"/>
      <c r="AZ324" s="35" t="s">
        <v>122</v>
      </c>
      <c r="BA324" s="35"/>
      <c r="BB324" s="35"/>
      <c r="BC324" s="35"/>
      <c r="BD324" s="35"/>
      <c r="BE324" s="61" t="s">
        <v>293</v>
      </c>
      <c r="BF324" s="61"/>
      <c r="BG324" s="61"/>
      <c r="BH324" s="61"/>
      <c r="BI324" s="61"/>
      <c r="CA324" t="s">
        <v>46</v>
      </c>
    </row>
    <row r="325" spans="1:79" s="7" customFormat="1" ht="13.8" x14ac:dyDescent="0.25">
      <c r="A325" s="97">
        <v>0</v>
      </c>
      <c r="B325" s="98"/>
      <c r="C325" s="98"/>
      <c r="D325" s="142" t="s">
        <v>292</v>
      </c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  <c r="AT325" s="143"/>
      <c r="AU325" s="143"/>
      <c r="AV325" s="143"/>
      <c r="AW325" s="143"/>
      <c r="AX325" s="143"/>
      <c r="AY325" s="143"/>
      <c r="AZ325" s="143"/>
      <c r="BA325" s="143"/>
      <c r="BB325" s="143"/>
      <c r="BC325" s="143"/>
      <c r="BD325" s="143"/>
      <c r="BE325" s="143"/>
      <c r="BF325" s="143"/>
      <c r="BG325" s="143"/>
      <c r="BH325" s="143"/>
      <c r="BI325" s="143"/>
      <c r="CA325" s="7" t="s">
        <v>47</v>
      </c>
    </row>
    <row r="326" spans="1:79" s="107" customFormat="1" ht="55.2" customHeight="1" x14ac:dyDescent="0.25">
      <c r="A326" s="127"/>
      <c r="B326" s="128"/>
      <c r="C326" s="128"/>
      <c r="D326" s="145" t="s">
        <v>679</v>
      </c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3"/>
      <c r="Q326" s="32" t="s">
        <v>203</v>
      </c>
      <c r="R326" s="32"/>
      <c r="S326" s="32"/>
      <c r="T326" s="32"/>
      <c r="U326" s="32"/>
      <c r="V326" s="32" t="s">
        <v>374</v>
      </c>
      <c r="W326" s="32"/>
      <c r="X326" s="32"/>
      <c r="Y326" s="32"/>
      <c r="Z326" s="32"/>
      <c r="AA326" s="32"/>
      <c r="AB326" s="32"/>
      <c r="AC326" s="32"/>
      <c r="AD326" s="32"/>
      <c r="AE326" s="32"/>
      <c r="AF326" s="146">
        <v>0</v>
      </c>
      <c r="AG326" s="146"/>
      <c r="AH326" s="146"/>
      <c r="AI326" s="146"/>
      <c r="AJ326" s="146"/>
      <c r="AK326" s="146">
        <v>0</v>
      </c>
      <c r="AL326" s="146"/>
      <c r="AM326" s="146"/>
      <c r="AN326" s="146"/>
      <c r="AO326" s="146"/>
      <c r="AP326" s="146">
        <v>0</v>
      </c>
      <c r="AQ326" s="146"/>
      <c r="AR326" s="146"/>
      <c r="AS326" s="146"/>
      <c r="AT326" s="146"/>
      <c r="AU326" s="146">
        <v>0</v>
      </c>
      <c r="AV326" s="146"/>
      <c r="AW326" s="146"/>
      <c r="AX326" s="146"/>
      <c r="AY326" s="146"/>
      <c r="AZ326" s="146">
        <v>0</v>
      </c>
      <c r="BA326" s="146"/>
      <c r="BB326" s="146"/>
      <c r="BC326" s="146"/>
      <c r="BD326" s="146"/>
      <c r="BE326" s="146">
        <v>0</v>
      </c>
      <c r="BF326" s="146"/>
      <c r="BG326" s="146"/>
      <c r="BH326" s="146"/>
      <c r="BI326" s="146"/>
    </row>
    <row r="327" spans="1:79" s="107" customFormat="1" ht="27.6" customHeight="1" x14ac:dyDescent="0.25">
      <c r="A327" s="127">
        <v>0</v>
      </c>
      <c r="B327" s="128"/>
      <c r="C327" s="128"/>
      <c r="D327" s="145" t="s">
        <v>680</v>
      </c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3"/>
      <c r="Q327" s="32" t="s">
        <v>203</v>
      </c>
      <c r="R327" s="32"/>
      <c r="S327" s="32"/>
      <c r="T327" s="32"/>
      <c r="U327" s="32"/>
      <c r="V327" s="32" t="s">
        <v>374</v>
      </c>
      <c r="W327" s="32"/>
      <c r="X327" s="32"/>
      <c r="Y327" s="32"/>
      <c r="Z327" s="32"/>
      <c r="AA327" s="32"/>
      <c r="AB327" s="32"/>
      <c r="AC327" s="32"/>
      <c r="AD327" s="32"/>
      <c r="AE327" s="32"/>
      <c r="AF327" s="146">
        <v>0</v>
      </c>
      <c r="AG327" s="146"/>
      <c r="AH327" s="146"/>
      <c r="AI327" s="146"/>
      <c r="AJ327" s="146"/>
      <c r="AK327" s="146">
        <v>0</v>
      </c>
      <c r="AL327" s="146"/>
      <c r="AM327" s="146"/>
      <c r="AN327" s="146"/>
      <c r="AO327" s="146"/>
      <c r="AP327" s="146">
        <v>0</v>
      </c>
      <c r="AQ327" s="146"/>
      <c r="AR327" s="146"/>
      <c r="AS327" s="146"/>
      <c r="AT327" s="146"/>
      <c r="AU327" s="146">
        <v>0</v>
      </c>
      <c r="AV327" s="146"/>
      <c r="AW327" s="146"/>
      <c r="AX327" s="146"/>
      <c r="AY327" s="146"/>
      <c r="AZ327" s="146">
        <v>0</v>
      </c>
      <c r="BA327" s="146"/>
      <c r="BB327" s="146"/>
      <c r="BC327" s="146"/>
      <c r="BD327" s="146"/>
      <c r="BE327" s="146">
        <v>0</v>
      </c>
      <c r="BF327" s="146"/>
      <c r="BG327" s="146"/>
      <c r="BH327" s="146"/>
      <c r="BI327" s="146"/>
    </row>
    <row r="328" spans="1:79" s="107" customFormat="1" ht="55.2" customHeight="1" x14ac:dyDescent="0.25">
      <c r="A328" s="127">
        <v>0</v>
      </c>
      <c r="B328" s="128"/>
      <c r="C328" s="128"/>
      <c r="D328" s="145" t="s">
        <v>681</v>
      </c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3"/>
      <c r="Q328" s="32" t="s">
        <v>203</v>
      </c>
      <c r="R328" s="32"/>
      <c r="S328" s="32"/>
      <c r="T328" s="32"/>
      <c r="U328" s="32"/>
      <c r="V328" s="32" t="s">
        <v>374</v>
      </c>
      <c r="W328" s="32"/>
      <c r="X328" s="32"/>
      <c r="Y328" s="32"/>
      <c r="Z328" s="32"/>
      <c r="AA328" s="32"/>
      <c r="AB328" s="32"/>
      <c r="AC328" s="32"/>
      <c r="AD328" s="32"/>
      <c r="AE328" s="32"/>
      <c r="AF328" s="146">
        <v>0</v>
      </c>
      <c r="AG328" s="146"/>
      <c r="AH328" s="146"/>
      <c r="AI328" s="146"/>
      <c r="AJ328" s="146"/>
      <c r="AK328" s="146">
        <v>0</v>
      </c>
      <c r="AL328" s="146"/>
      <c r="AM328" s="146"/>
      <c r="AN328" s="146"/>
      <c r="AO328" s="146"/>
      <c r="AP328" s="146">
        <v>0</v>
      </c>
      <c r="AQ328" s="146"/>
      <c r="AR328" s="146"/>
      <c r="AS328" s="146"/>
      <c r="AT328" s="146"/>
      <c r="AU328" s="146">
        <v>0</v>
      </c>
      <c r="AV328" s="146"/>
      <c r="AW328" s="146"/>
      <c r="AX328" s="146"/>
      <c r="AY328" s="146"/>
      <c r="AZ328" s="146">
        <v>0</v>
      </c>
      <c r="BA328" s="146"/>
      <c r="BB328" s="146"/>
      <c r="BC328" s="146"/>
      <c r="BD328" s="146"/>
      <c r="BE328" s="146">
        <v>0</v>
      </c>
      <c r="BF328" s="146"/>
      <c r="BG328" s="146"/>
      <c r="BH328" s="146"/>
      <c r="BI328" s="146"/>
    </row>
    <row r="329" spans="1:79" s="107" customFormat="1" ht="55.2" customHeight="1" x14ac:dyDescent="0.25">
      <c r="A329" s="127">
        <v>0</v>
      </c>
      <c r="B329" s="128"/>
      <c r="C329" s="128"/>
      <c r="D329" s="145" t="s">
        <v>682</v>
      </c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3"/>
      <c r="Q329" s="32" t="s">
        <v>203</v>
      </c>
      <c r="R329" s="32"/>
      <c r="S329" s="32"/>
      <c r="T329" s="32"/>
      <c r="U329" s="32"/>
      <c r="V329" s="32" t="s">
        <v>374</v>
      </c>
      <c r="W329" s="32"/>
      <c r="X329" s="32"/>
      <c r="Y329" s="32"/>
      <c r="Z329" s="32"/>
      <c r="AA329" s="32"/>
      <c r="AB329" s="32"/>
      <c r="AC329" s="32"/>
      <c r="AD329" s="32"/>
      <c r="AE329" s="32"/>
      <c r="AF329" s="146">
        <v>0</v>
      </c>
      <c r="AG329" s="146"/>
      <c r="AH329" s="146"/>
      <c r="AI329" s="146"/>
      <c r="AJ329" s="146"/>
      <c r="AK329" s="146">
        <v>0</v>
      </c>
      <c r="AL329" s="146"/>
      <c r="AM329" s="146"/>
      <c r="AN329" s="146"/>
      <c r="AO329" s="146"/>
      <c r="AP329" s="146">
        <v>0</v>
      </c>
      <c r="AQ329" s="146"/>
      <c r="AR329" s="146"/>
      <c r="AS329" s="146"/>
      <c r="AT329" s="146"/>
      <c r="AU329" s="146">
        <v>0</v>
      </c>
      <c r="AV329" s="146"/>
      <c r="AW329" s="146"/>
      <c r="AX329" s="146"/>
      <c r="AY329" s="146"/>
      <c r="AZ329" s="146">
        <v>0</v>
      </c>
      <c r="BA329" s="146"/>
      <c r="BB329" s="146"/>
      <c r="BC329" s="146"/>
      <c r="BD329" s="146"/>
      <c r="BE329" s="146">
        <v>0</v>
      </c>
      <c r="BF329" s="146"/>
      <c r="BG329" s="146"/>
      <c r="BH329" s="146"/>
      <c r="BI329" s="146"/>
    </row>
    <row r="330" spans="1:79" s="107" customFormat="1" ht="41.4" customHeight="1" x14ac:dyDescent="0.25">
      <c r="A330" s="127">
        <v>0</v>
      </c>
      <c r="B330" s="128"/>
      <c r="C330" s="128"/>
      <c r="D330" s="145" t="s">
        <v>683</v>
      </c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3"/>
      <c r="Q330" s="32" t="s">
        <v>203</v>
      </c>
      <c r="R330" s="32"/>
      <c r="S330" s="32"/>
      <c r="T330" s="32"/>
      <c r="U330" s="32"/>
      <c r="V330" s="32" t="s">
        <v>374</v>
      </c>
      <c r="W330" s="32"/>
      <c r="X330" s="32"/>
      <c r="Y330" s="32"/>
      <c r="Z330" s="32"/>
      <c r="AA330" s="32"/>
      <c r="AB330" s="32"/>
      <c r="AC330" s="32"/>
      <c r="AD330" s="32"/>
      <c r="AE330" s="32"/>
      <c r="AF330" s="146">
        <v>3846522</v>
      </c>
      <c r="AG330" s="146"/>
      <c r="AH330" s="146"/>
      <c r="AI330" s="146"/>
      <c r="AJ330" s="146"/>
      <c r="AK330" s="146">
        <v>0</v>
      </c>
      <c r="AL330" s="146"/>
      <c r="AM330" s="146"/>
      <c r="AN330" s="146"/>
      <c r="AO330" s="146"/>
      <c r="AP330" s="146">
        <v>3846522</v>
      </c>
      <c r="AQ330" s="146"/>
      <c r="AR330" s="146"/>
      <c r="AS330" s="146"/>
      <c r="AT330" s="146"/>
      <c r="AU330" s="146">
        <v>4154244</v>
      </c>
      <c r="AV330" s="146"/>
      <c r="AW330" s="146"/>
      <c r="AX330" s="146"/>
      <c r="AY330" s="146"/>
      <c r="AZ330" s="146">
        <v>0</v>
      </c>
      <c r="BA330" s="146"/>
      <c r="BB330" s="146"/>
      <c r="BC330" s="146"/>
      <c r="BD330" s="146"/>
      <c r="BE330" s="146">
        <v>4154244</v>
      </c>
      <c r="BF330" s="146"/>
      <c r="BG330" s="146"/>
      <c r="BH330" s="146"/>
      <c r="BI330" s="146"/>
    </row>
    <row r="331" spans="1:79" s="7" customFormat="1" ht="13.8" x14ac:dyDescent="0.25">
      <c r="A331" s="97">
        <v>0</v>
      </c>
      <c r="B331" s="98"/>
      <c r="C331" s="98"/>
      <c r="D331" s="144" t="s">
        <v>300</v>
      </c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10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143"/>
      <c r="AU331" s="143"/>
      <c r="AV331" s="143"/>
      <c r="AW331" s="143"/>
      <c r="AX331" s="143"/>
      <c r="AY331" s="143"/>
      <c r="AZ331" s="143"/>
      <c r="BA331" s="143"/>
      <c r="BB331" s="143"/>
      <c r="BC331" s="143"/>
      <c r="BD331" s="143"/>
      <c r="BE331" s="143"/>
      <c r="BF331" s="143"/>
      <c r="BG331" s="143"/>
      <c r="BH331" s="143"/>
      <c r="BI331" s="143"/>
    </row>
    <row r="332" spans="1:79" s="107" customFormat="1" ht="41.4" customHeight="1" x14ac:dyDescent="0.25">
      <c r="A332" s="127">
        <v>0</v>
      </c>
      <c r="B332" s="128"/>
      <c r="C332" s="128"/>
      <c r="D332" s="145" t="s">
        <v>684</v>
      </c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3"/>
      <c r="Q332" s="32" t="s">
        <v>295</v>
      </c>
      <c r="R332" s="32"/>
      <c r="S332" s="32"/>
      <c r="T332" s="32"/>
      <c r="U332" s="32"/>
      <c r="V332" s="32" t="s">
        <v>374</v>
      </c>
      <c r="W332" s="32"/>
      <c r="X332" s="32"/>
      <c r="Y332" s="32"/>
      <c r="Z332" s="32"/>
      <c r="AA332" s="32"/>
      <c r="AB332" s="32"/>
      <c r="AC332" s="32"/>
      <c r="AD332" s="32"/>
      <c r="AE332" s="32"/>
      <c r="AF332" s="146">
        <v>0</v>
      </c>
      <c r="AG332" s="146"/>
      <c r="AH332" s="146"/>
      <c r="AI332" s="146"/>
      <c r="AJ332" s="146"/>
      <c r="AK332" s="146">
        <v>0</v>
      </c>
      <c r="AL332" s="146"/>
      <c r="AM332" s="146"/>
      <c r="AN332" s="146"/>
      <c r="AO332" s="146"/>
      <c r="AP332" s="146">
        <v>0</v>
      </c>
      <c r="AQ332" s="146"/>
      <c r="AR332" s="146"/>
      <c r="AS332" s="146"/>
      <c r="AT332" s="146"/>
      <c r="AU332" s="146">
        <v>0</v>
      </c>
      <c r="AV332" s="146"/>
      <c r="AW332" s="146"/>
      <c r="AX332" s="146"/>
      <c r="AY332" s="146"/>
      <c r="AZ332" s="146">
        <v>0</v>
      </c>
      <c r="BA332" s="146"/>
      <c r="BB332" s="146"/>
      <c r="BC332" s="146"/>
      <c r="BD332" s="146"/>
      <c r="BE332" s="146">
        <v>0</v>
      </c>
      <c r="BF332" s="146"/>
      <c r="BG332" s="146"/>
      <c r="BH332" s="146"/>
      <c r="BI332" s="146"/>
    </row>
    <row r="333" spans="1:79" s="107" customFormat="1" ht="41.4" customHeight="1" x14ac:dyDescent="0.25">
      <c r="A333" s="127">
        <v>0</v>
      </c>
      <c r="B333" s="128"/>
      <c r="C333" s="128"/>
      <c r="D333" s="145" t="s">
        <v>685</v>
      </c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3"/>
      <c r="Q333" s="32" t="s">
        <v>295</v>
      </c>
      <c r="R333" s="32"/>
      <c r="S333" s="32"/>
      <c r="T333" s="32"/>
      <c r="U333" s="32"/>
      <c r="V333" s="32" t="s">
        <v>374</v>
      </c>
      <c r="W333" s="32"/>
      <c r="X333" s="32"/>
      <c r="Y333" s="32"/>
      <c r="Z333" s="32"/>
      <c r="AA333" s="32"/>
      <c r="AB333" s="32"/>
      <c r="AC333" s="32"/>
      <c r="AD333" s="32"/>
      <c r="AE333" s="32"/>
      <c r="AF333" s="146">
        <v>0</v>
      </c>
      <c r="AG333" s="146"/>
      <c r="AH333" s="146"/>
      <c r="AI333" s="146"/>
      <c r="AJ333" s="146"/>
      <c r="AK333" s="146">
        <v>0</v>
      </c>
      <c r="AL333" s="146"/>
      <c r="AM333" s="146"/>
      <c r="AN333" s="146"/>
      <c r="AO333" s="146"/>
      <c r="AP333" s="146">
        <v>0</v>
      </c>
      <c r="AQ333" s="146"/>
      <c r="AR333" s="146"/>
      <c r="AS333" s="146"/>
      <c r="AT333" s="146"/>
      <c r="AU333" s="146">
        <v>0</v>
      </c>
      <c r="AV333" s="146"/>
      <c r="AW333" s="146"/>
      <c r="AX333" s="146"/>
      <c r="AY333" s="146"/>
      <c r="AZ333" s="146">
        <v>0</v>
      </c>
      <c r="BA333" s="146"/>
      <c r="BB333" s="146"/>
      <c r="BC333" s="146"/>
      <c r="BD333" s="146"/>
      <c r="BE333" s="146">
        <v>0</v>
      </c>
      <c r="BF333" s="146"/>
      <c r="BG333" s="146"/>
      <c r="BH333" s="146"/>
      <c r="BI333" s="146"/>
    </row>
    <row r="334" spans="1:79" s="107" customFormat="1" ht="41.4" customHeight="1" x14ac:dyDescent="0.25">
      <c r="A334" s="127">
        <v>0</v>
      </c>
      <c r="B334" s="128"/>
      <c r="C334" s="128"/>
      <c r="D334" s="145" t="s">
        <v>686</v>
      </c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3"/>
      <c r="Q334" s="32" t="s">
        <v>295</v>
      </c>
      <c r="R334" s="32"/>
      <c r="S334" s="32"/>
      <c r="T334" s="32"/>
      <c r="U334" s="32"/>
      <c r="V334" s="32" t="s">
        <v>374</v>
      </c>
      <c r="W334" s="32"/>
      <c r="X334" s="32"/>
      <c r="Y334" s="32"/>
      <c r="Z334" s="32"/>
      <c r="AA334" s="32"/>
      <c r="AB334" s="32"/>
      <c r="AC334" s="32"/>
      <c r="AD334" s="32"/>
      <c r="AE334" s="32"/>
      <c r="AF334" s="146">
        <v>0</v>
      </c>
      <c r="AG334" s="146"/>
      <c r="AH334" s="146"/>
      <c r="AI334" s="146"/>
      <c r="AJ334" s="146"/>
      <c r="AK334" s="146">
        <v>0</v>
      </c>
      <c r="AL334" s="146"/>
      <c r="AM334" s="146"/>
      <c r="AN334" s="146"/>
      <c r="AO334" s="146"/>
      <c r="AP334" s="146">
        <v>0</v>
      </c>
      <c r="AQ334" s="146"/>
      <c r="AR334" s="146"/>
      <c r="AS334" s="146"/>
      <c r="AT334" s="146"/>
      <c r="AU334" s="146">
        <v>0</v>
      </c>
      <c r="AV334" s="146"/>
      <c r="AW334" s="146"/>
      <c r="AX334" s="146"/>
      <c r="AY334" s="146"/>
      <c r="AZ334" s="146">
        <v>0</v>
      </c>
      <c r="BA334" s="146"/>
      <c r="BB334" s="146"/>
      <c r="BC334" s="146"/>
      <c r="BD334" s="146"/>
      <c r="BE334" s="146">
        <v>0</v>
      </c>
      <c r="BF334" s="146"/>
      <c r="BG334" s="146"/>
      <c r="BH334" s="146"/>
      <c r="BI334" s="146"/>
    </row>
    <row r="335" spans="1:79" s="107" customFormat="1" ht="41.4" customHeight="1" x14ac:dyDescent="0.25">
      <c r="A335" s="127">
        <v>0</v>
      </c>
      <c r="B335" s="128"/>
      <c r="C335" s="128"/>
      <c r="D335" s="145" t="s">
        <v>687</v>
      </c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3"/>
      <c r="Q335" s="32" t="s">
        <v>295</v>
      </c>
      <c r="R335" s="32"/>
      <c r="S335" s="32"/>
      <c r="T335" s="32"/>
      <c r="U335" s="32"/>
      <c r="V335" s="32" t="s">
        <v>374</v>
      </c>
      <c r="W335" s="32"/>
      <c r="X335" s="32"/>
      <c r="Y335" s="32"/>
      <c r="Z335" s="32"/>
      <c r="AA335" s="32"/>
      <c r="AB335" s="32"/>
      <c r="AC335" s="32"/>
      <c r="AD335" s="32"/>
      <c r="AE335" s="32"/>
      <c r="AF335" s="146">
        <v>4</v>
      </c>
      <c r="AG335" s="146"/>
      <c r="AH335" s="146"/>
      <c r="AI335" s="146"/>
      <c r="AJ335" s="146"/>
      <c r="AK335" s="146">
        <v>0</v>
      </c>
      <c r="AL335" s="146"/>
      <c r="AM335" s="146"/>
      <c r="AN335" s="146"/>
      <c r="AO335" s="146"/>
      <c r="AP335" s="146">
        <v>4</v>
      </c>
      <c r="AQ335" s="146"/>
      <c r="AR335" s="146"/>
      <c r="AS335" s="146"/>
      <c r="AT335" s="146"/>
      <c r="AU335" s="146">
        <v>4</v>
      </c>
      <c r="AV335" s="146"/>
      <c r="AW335" s="146"/>
      <c r="AX335" s="146"/>
      <c r="AY335" s="146"/>
      <c r="AZ335" s="146">
        <v>0</v>
      </c>
      <c r="BA335" s="146"/>
      <c r="BB335" s="146"/>
      <c r="BC335" s="146"/>
      <c r="BD335" s="146"/>
      <c r="BE335" s="146">
        <v>4</v>
      </c>
      <c r="BF335" s="146"/>
      <c r="BG335" s="146"/>
      <c r="BH335" s="146"/>
      <c r="BI335" s="146"/>
    </row>
    <row r="336" spans="1:79" s="107" customFormat="1" ht="27.6" customHeight="1" x14ac:dyDescent="0.25">
      <c r="A336" s="127">
        <v>0</v>
      </c>
      <c r="B336" s="128"/>
      <c r="C336" s="128"/>
      <c r="D336" s="145" t="s">
        <v>688</v>
      </c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3"/>
      <c r="Q336" s="32" t="s">
        <v>295</v>
      </c>
      <c r="R336" s="32"/>
      <c r="S336" s="32"/>
      <c r="T336" s="32"/>
      <c r="U336" s="32"/>
      <c r="V336" s="32" t="s">
        <v>374</v>
      </c>
      <c r="W336" s="32"/>
      <c r="X336" s="32"/>
      <c r="Y336" s="32"/>
      <c r="Z336" s="32"/>
      <c r="AA336" s="32"/>
      <c r="AB336" s="32"/>
      <c r="AC336" s="32"/>
      <c r="AD336" s="32"/>
      <c r="AE336" s="32"/>
      <c r="AF336" s="146">
        <v>0</v>
      </c>
      <c r="AG336" s="146"/>
      <c r="AH336" s="146"/>
      <c r="AI336" s="146"/>
      <c r="AJ336" s="146"/>
      <c r="AK336" s="146">
        <v>0</v>
      </c>
      <c r="AL336" s="146"/>
      <c r="AM336" s="146"/>
      <c r="AN336" s="146"/>
      <c r="AO336" s="146"/>
      <c r="AP336" s="146">
        <v>0</v>
      </c>
      <c r="AQ336" s="146"/>
      <c r="AR336" s="146"/>
      <c r="AS336" s="146"/>
      <c r="AT336" s="146"/>
      <c r="AU336" s="146">
        <v>0</v>
      </c>
      <c r="AV336" s="146"/>
      <c r="AW336" s="146"/>
      <c r="AX336" s="146"/>
      <c r="AY336" s="146"/>
      <c r="AZ336" s="146">
        <v>0</v>
      </c>
      <c r="BA336" s="146"/>
      <c r="BB336" s="146"/>
      <c r="BC336" s="146"/>
      <c r="BD336" s="146"/>
      <c r="BE336" s="146">
        <v>0</v>
      </c>
      <c r="BF336" s="146"/>
      <c r="BG336" s="146"/>
      <c r="BH336" s="146"/>
      <c r="BI336" s="146"/>
    </row>
    <row r="337" spans="1:70" s="7" customFormat="1" ht="13.8" x14ac:dyDescent="0.25">
      <c r="A337" s="97">
        <v>0</v>
      </c>
      <c r="B337" s="98"/>
      <c r="C337" s="98"/>
      <c r="D337" s="144" t="s">
        <v>306</v>
      </c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10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3"/>
      <c r="BB337" s="143"/>
      <c r="BC337" s="143"/>
      <c r="BD337" s="143"/>
      <c r="BE337" s="143"/>
      <c r="BF337" s="143"/>
      <c r="BG337" s="143"/>
      <c r="BH337" s="143"/>
      <c r="BI337" s="143"/>
    </row>
    <row r="338" spans="1:70" s="107" customFormat="1" ht="41.4" customHeight="1" x14ac:dyDescent="0.25">
      <c r="A338" s="127">
        <v>0</v>
      </c>
      <c r="B338" s="128"/>
      <c r="C338" s="128"/>
      <c r="D338" s="145" t="s">
        <v>689</v>
      </c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3"/>
      <c r="Q338" s="32" t="s">
        <v>203</v>
      </c>
      <c r="R338" s="32"/>
      <c r="S338" s="32"/>
      <c r="T338" s="32"/>
      <c r="U338" s="32"/>
      <c r="V338" s="32" t="s">
        <v>382</v>
      </c>
      <c r="W338" s="32"/>
      <c r="X338" s="32"/>
      <c r="Y338" s="32"/>
      <c r="Z338" s="32"/>
      <c r="AA338" s="32"/>
      <c r="AB338" s="32"/>
      <c r="AC338" s="32"/>
      <c r="AD338" s="32"/>
      <c r="AE338" s="32"/>
      <c r="AF338" s="146">
        <v>0</v>
      </c>
      <c r="AG338" s="146"/>
      <c r="AH338" s="146"/>
      <c r="AI338" s="146"/>
      <c r="AJ338" s="146"/>
      <c r="AK338" s="146">
        <v>0</v>
      </c>
      <c r="AL338" s="146"/>
      <c r="AM338" s="146"/>
      <c r="AN338" s="146"/>
      <c r="AO338" s="146"/>
      <c r="AP338" s="146">
        <v>0</v>
      </c>
      <c r="AQ338" s="146"/>
      <c r="AR338" s="146"/>
      <c r="AS338" s="146"/>
      <c r="AT338" s="146"/>
      <c r="AU338" s="146">
        <v>0</v>
      </c>
      <c r="AV338" s="146"/>
      <c r="AW338" s="146"/>
      <c r="AX338" s="146"/>
      <c r="AY338" s="146"/>
      <c r="AZ338" s="146">
        <v>0</v>
      </c>
      <c r="BA338" s="146"/>
      <c r="BB338" s="146"/>
      <c r="BC338" s="146"/>
      <c r="BD338" s="146"/>
      <c r="BE338" s="146">
        <v>0</v>
      </c>
      <c r="BF338" s="146"/>
      <c r="BG338" s="146"/>
      <c r="BH338" s="146"/>
      <c r="BI338" s="146"/>
    </row>
    <row r="339" spans="1:70" s="107" customFormat="1" ht="41.4" customHeight="1" x14ac:dyDescent="0.25">
      <c r="A339" s="127">
        <v>0</v>
      </c>
      <c r="B339" s="128"/>
      <c r="C339" s="128"/>
      <c r="D339" s="145" t="s">
        <v>690</v>
      </c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3"/>
      <c r="Q339" s="32" t="s">
        <v>203</v>
      </c>
      <c r="R339" s="32"/>
      <c r="S339" s="32"/>
      <c r="T339" s="32"/>
      <c r="U339" s="32"/>
      <c r="V339" s="145" t="s">
        <v>691</v>
      </c>
      <c r="W339" s="102"/>
      <c r="X339" s="102"/>
      <c r="Y339" s="102"/>
      <c r="Z339" s="102"/>
      <c r="AA339" s="102"/>
      <c r="AB339" s="102"/>
      <c r="AC339" s="102"/>
      <c r="AD339" s="102"/>
      <c r="AE339" s="103"/>
      <c r="AF339" s="146">
        <v>0</v>
      </c>
      <c r="AG339" s="146"/>
      <c r="AH339" s="146"/>
      <c r="AI339" s="146"/>
      <c r="AJ339" s="146"/>
      <c r="AK339" s="146">
        <v>0</v>
      </c>
      <c r="AL339" s="146"/>
      <c r="AM339" s="146"/>
      <c r="AN339" s="146"/>
      <c r="AO339" s="146"/>
      <c r="AP339" s="146">
        <v>0</v>
      </c>
      <c r="AQ339" s="146"/>
      <c r="AR339" s="146"/>
      <c r="AS339" s="146"/>
      <c r="AT339" s="146"/>
      <c r="AU339" s="146">
        <v>0</v>
      </c>
      <c r="AV339" s="146"/>
      <c r="AW339" s="146"/>
      <c r="AX339" s="146"/>
      <c r="AY339" s="146"/>
      <c r="AZ339" s="146">
        <v>0</v>
      </c>
      <c r="BA339" s="146"/>
      <c r="BB339" s="146"/>
      <c r="BC339" s="146"/>
      <c r="BD339" s="146"/>
      <c r="BE339" s="146">
        <v>0</v>
      </c>
      <c r="BF339" s="146"/>
      <c r="BG339" s="146"/>
      <c r="BH339" s="146"/>
      <c r="BI339" s="146"/>
    </row>
    <row r="340" spans="1:70" s="107" customFormat="1" ht="27.6" customHeight="1" x14ac:dyDescent="0.25">
      <c r="A340" s="127">
        <v>0</v>
      </c>
      <c r="B340" s="128"/>
      <c r="C340" s="128"/>
      <c r="D340" s="145" t="s">
        <v>692</v>
      </c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3"/>
      <c r="Q340" s="32" t="s">
        <v>203</v>
      </c>
      <c r="R340" s="32"/>
      <c r="S340" s="32"/>
      <c r="T340" s="32"/>
      <c r="U340" s="32"/>
      <c r="V340" s="145" t="s">
        <v>376</v>
      </c>
      <c r="W340" s="102"/>
      <c r="X340" s="102"/>
      <c r="Y340" s="102"/>
      <c r="Z340" s="102"/>
      <c r="AA340" s="102"/>
      <c r="AB340" s="102"/>
      <c r="AC340" s="102"/>
      <c r="AD340" s="102"/>
      <c r="AE340" s="103"/>
      <c r="AF340" s="146">
        <v>0</v>
      </c>
      <c r="AG340" s="146"/>
      <c r="AH340" s="146"/>
      <c r="AI340" s="146"/>
      <c r="AJ340" s="146"/>
      <c r="AK340" s="146">
        <v>0</v>
      </c>
      <c r="AL340" s="146"/>
      <c r="AM340" s="146"/>
      <c r="AN340" s="146"/>
      <c r="AO340" s="146"/>
      <c r="AP340" s="146">
        <v>0</v>
      </c>
      <c r="AQ340" s="146"/>
      <c r="AR340" s="146"/>
      <c r="AS340" s="146"/>
      <c r="AT340" s="146"/>
      <c r="AU340" s="146">
        <v>0</v>
      </c>
      <c r="AV340" s="146"/>
      <c r="AW340" s="146"/>
      <c r="AX340" s="146"/>
      <c r="AY340" s="146"/>
      <c r="AZ340" s="146">
        <v>0</v>
      </c>
      <c r="BA340" s="146"/>
      <c r="BB340" s="146"/>
      <c r="BC340" s="146"/>
      <c r="BD340" s="146"/>
      <c r="BE340" s="146">
        <v>0</v>
      </c>
      <c r="BF340" s="146"/>
      <c r="BG340" s="146"/>
      <c r="BH340" s="146"/>
      <c r="BI340" s="146"/>
    </row>
    <row r="341" spans="1:70" s="107" customFormat="1" ht="41.4" customHeight="1" x14ac:dyDescent="0.25">
      <c r="A341" s="127">
        <v>0</v>
      </c>
      <c r="B341" s="128"/>
      <c r="C341" s="128"/>
      <c r="D341" s="145" t="s">
        <v>693</v>
      </c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3"/>
      <c r="Q341" s="32" t="s">
        <v>203</v>
      </c>
      <c r="R341" s="32"/>
      <c r="S341" s="32"/>
      <c r="T341" s="32"/>
      <c r="U341" s="32"/>
      <c r="V341" s="145" t="s">
        <v>382</v>
      </c>
      <c r="W341" s="102"/>
      <c r="X341" s="102"/>
      <c r="Y341" s="102"/>
      <c r="Z341" s="102"/>
      <c r="AA341" s="102"/>
      <c r="AB341" s="102"/>
      <c r="AC341" s="102"/>
      <c r="AD341" s="102"/>
      <c r="AE341" s="103"/>
      <c r="AF341" s="146">
        <v>961630.5</v>
      </c>
      <c r="AG341" s="146"/>
      <c r="AH341" s="146"/>
      <c r="AI341" s="146"/>
      <c r="AJ341" s="146"/>
      <c r="AK341" s="146">
        <v>0</v>
      </c>
      <c r="AL341" s="146"/>
      <c r="AM341" s="146"/>
      <c r="AN341" s="146"/>
      <c r="AO341" s="146"/>
      <c r="AP341" s="146">
        <v>961630.5</v>
      </c>
      <c r="AQ341" s="146"/>
      <c r="AR341" s="146"/>
      <c r="AS341" s="146"/>
      <c r="AT341" s="146"/>
      <c r="AU341" s="146">
        <v>1038561</v>
      </c>
      <c r="AV341" s="146"/>
      <c r="AW341" s="146"/>
      <c r="AX341" s="146"/>
      <c r="AY341" s="146"/>
      <c r="AZ341" s="146">
        <v>0</v>
      </c>
      <c r="BA341" s="146"/>
      <c r="BB341" s="146"/>
      <c r="BC341" s="146"/>
      <c r="BD341" s="146"/>
      <c r="BE341" s="146">
        <v>1038561</v>
      </c>
      <c r="BF341" s="146"/>
      <c r="BG341" s="146"/>
      <c r="BH341" s="146"/>
      <c r="BI341" s="146"/>
    </row>
    <row r="342" spans="1:70" s="107" customFormat="1" ht="27.6" customHeight="1" x14ac:dyDescent="0.25">
      <c r="A342" s="127">
        <v>0</v>
      </c>
      <c r="B342" s="128"/>
      <c r="C342" s="128"/>
      <c r="D342" s="145" t="s">
        <v>694</v>
      </c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3"/>
      <c r="Q342" s="32" t="s">
        <v>203</v>
      </c>
      <c r="R342" s="32"/>
      <c r="S342" s="32"/>
      <c r="T342" s="32"/>
      <c r="U342" s="32"/>
      <c r="V342" s="145"/>
      <c r="W342" s="102"/>
      <c r="X342" s="102"/>
      <c r="Y342" s="102"/>
      <c r="Z342" s="102"/>
      <c r="AA342" s="102"/>
      <c r="AB342" s="102"/>
      <c r="AC342" s="102"/>
      <c r="AD342" s="102"/>
      <c r="AE342" s="103"/>
      <c r="AF342" s="146">
        <v>0</v>
      </c>
      <c r="AG342" s="146"/>
      <c r="AH342" s="146"/>
      <c r="AI342" s="146"/>
      <c r="AJ342" s="146"/>
      <c r="AK342" s="146">
        <v>0</v>
      </c>
      <c r="AL342" s="146"/>
      <c r="AM342" s="146"/>
      <c r="AN342" s="146"/>
      <c r="AO342" s="146"/>
      <c r="AP342" s="146">
        <v>0</v>
      </c>
      <c r="AQ342" s="146"/>
      <c r="AR342" s="146"/>
      <c r="AS342" s="146"/>
      <c r="AT342" s="146"/>
      <c r="AU342" s="146">
        <v>0</v>
      </c>
      <c r="AV342" s="146"/>
      <c r="AW342" s="146"/>
      <c r="AX342" s="146"/>
      <c r="AY342" s="146"/>
      <c r="AZ342" s="146">
        <v>0</v>
      </c>
      <c r="BA342" s="146"/>
      <c r="BB342" s="146"/>
      <c r="BC342" s="146"/>
      <c r="BD342" s="146"/>
      <c r="BE342" s="146">
        <v>0</v>
      </c>
      <c r="BF342" s="146"/>
      <c r="BG342" s="146"/>
      <c r="BH342" s="146"/>
      <c r="BI342" s="146"/>
    </row>
    <row r="343" spans="1:70" s="7" customFormat="1" ht="13.8" x14ac:dyDescent="0.25">
      <c r="A343" s="97">
        <v>0</v>
      </c>
      <c r="B343" s="98"/>
      <c r="C343" s="98"/>
      <c r="D343" s="144" t="s">
        <v>310</v>
      </c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10"/>
      <c r="Q343" s="142"/>
      <c r="R343" s="142"/>
      <c r="S343" s="142"/>
      <c r="T343" s="142"/>
      <c r="U343" s="142"/>
      <c r="V343" s="144"/>
      <c r="W343" s="109"/>
      <c r="X343" s="109"/>
      <c r="Y343" s="109"/>
      <c r="Z343" s="109"/>
      <c r="AA343" s="109"/>
      <c r="AB343" s="109"/>
      <c r="AC343" s="109"/>
      <c r="AD343" s="109"/>
      <c r="AE343" s="110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3"/>
      <c r="BB343" s="143"/>
      <c r="BC343" s="143"/>
      <c r="BD343" s="143"/>
      <c r="BE343" s="143"/>
      <c r="BF343" s="143"/>
      <c r="BG343" s="143"/>
      <c r="BH343" s="143"/>
      <c r="BI343" s="143"/>
    </row>
    <row r="344" spans="1:70" s="107" customFormat="1" ht="41.4" customHeight="1" x14ac:dyDescent="0.25">
      <c r="A344" s="127">
        <v>0</v>
      </c>
      <c r="B344" s="128"/>
      <c r="C344" s="128"/>
      <c r="D344" s="145" t="s">
        <v>695</v>
      </c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3"/>
      <c r="Q344" s="32" t="s">
        <v>312</v>
      </c>
      <c r="R344" s="32"/>
      <c r="S344" s="32"/>
      <c r="T344" s="32"/>
      <c r="U344" s="32"/>
      <c r="V344" s="145" t="s">
        <v>382</v>
      </c>
      <c r="W344" s="102"/>
      <c r="X344" s="102"/>
      <c r="Y344" s="102"/>
      <c r="Z344" s="102"/>
      <c r="AA344" s="102"/>
      <c r="AB344" s="102"/>
      <c r="AC344" s="102"/>
      <c r="AD344" s="102"/>
      <c r="AE344" s="103"/>
      <c r="AF344" s="146">
        <v>0</v>
      </c>
      <c r="AG344" s="146"/>
      <c r="AH344" s="146"/>
      <c r="AI344" s="146"/>
      <c r="AJ344" s="146"/>
      <c r="AK344" s="146">
        <v>0</v>
      </c>
      <c r="AL344" s="146"/>
      <c r="AM344" s="146"/>
      <c r="AN344" s="146"/>
      <c r="AO344" s="146"/>
      <c r="AP344" s="146">
        <v>0</v>
      </c>
      <c r="AQ344" s="146"/>
      <c r="AR344" s="146"/>
      <c r="AS344" s="146"/>
      <c r="AT344" s="146"/>
      <c r="AU344" s="146">
        <v>0</v>
      </c>
      <c r="AV344" s="146"/>
      <c r="AW344" s="146"/>
      <c r="AX344" s="146"/>
      <c r="AY344" s="146"/>
      <c r="AZ344" s="146">
        <v>0</v>
      </c>
      <c r="BA344" s="146"/>
      <c r="BB344" s="146"/>
      <c r="BC344" s="146"/>
      <c r="BD344" s="146"/>
      <c r="BE344" s="146">
        <v>0</v>
      </c>
      <c r="BF344" s="146"/>
      <c r="BG344" s="146"/>
      <c r="BH344" s="146"/>
      <c r="BI344" s="146"/>
    </row>
    <row r="345" spans="1:70" s="107" customFormat="1" ht="41.4" customHeight="1" x14ac:dyDescent="0.25">
      <c r="A345" s="127">
        <v>0</v>
      </c>
      <c r="B345" s="128"/>
      <c r="C345" s="128"/>
      <c r="D345" s="145" t="s">
        <v>696</v>
      </c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3"/>
      <c r="Q345" s="32" t="s">
        <v>312</v>
      </c>
      <c r="R345" s="32"/>
      <c r="S345" s="32"/>
      <c r="T345" s="32"/>
      <c r="U345" s="32"/>
      <c r="V345" s="145" t="s">
        <v>697</v>
      </c>
      <c r="W345" s="102"/>
      <c r="X345" s="102"/>
      <c r="Y345" s="102"/>
      <c r="Z345" s="102"/>
      <c r="AA345" s="102"/>
      <c r="AB345" s="102"/>
      <c r="AC345" s="102"/>
      <c r="AD345" s="102"/>
      <c r="AE345" s="103"/>
      <c r="AF345" s="146">
        <v>0</v>
      </c>
      <c r="AG345" s="146"/>
      <c r="AH345" s="146"/>
      <c r="AI345" s="146"/>
      <c r="AJ345" s="146"/>
      <c r="AK345" s="146">
        <v>0</v>
      </c>
      <c r="AL345" s="146"/>
      <c r="AM345" s="146"/>
      <c r="AN345" s="146"/>
      <c r="AO345" s="146"/>
      <c r="AP345" s="146">
        <v>0</v>
      </c>
      <c r="AQ345" s="146"/>
      <c r="AR345" s="146"/>
      <c r="AS345" s="146"/>
      <c r="AT345" s="146"/>
      <c r="AU345" s="146">
        <v>0</v>
      </c>
      <c r="AV345" s="146"/>
      <c r="AW345" s="146"/>
      <c r="AX345" s="146"/>
      <c r="AY345" s="146"/>
      <c r="AZ345" s="146">
        <v>0</v>
      </c>
      <c r="BA345" s="146"/>
      <c r="BB345" s="146"/>
      <c r="BC345" s="146"/>
      <c r="BD345" s="146"/>
      <c r="BE345" s="146">
        <v>0</v>
      </c>
      <c r="BF345" s="146"/>
      <c r="BG345" s="146"/>
      <c r="BH345" s="146"/>
      <c r="BI345" s="146"/>
    </row>
    <row r="346" spans="1:70" s="107" customFormat="1" ht="41.4" customHeight="1" x14ac:dyDescent="0.25">
      <c r="A346" s="127">
        <v>0</v>
      </c>
      <c r="B346" s="128"/>
      <c r="C346" s="128"/>
      <c r="D346" s="145" t="s">
        <v>698</v>
      </c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3"/>
      <c r="Q346" s="32" t="s">
        <v>312</v>
      </c>
      <c r="R346" s="32"/>
      <c r="S346" s="32"/>
      <c r="T346" s="32"/>
      <c r="U346" s="32"/>
      <c r="V346" s="145" t="s">
        <v>697</v>
      </c>
      <c r="W346" s="102"/>
      <c r="X346" s="102"/>
      <c r="Y346" s="102"/>
      <c r="Z346" s="102"/>
      <c r="AA346" s="102"/>
      <c r="AB346" s="102"/>
      <c r="AC346" s="102"/>
      <c r="AD346" s="102"/>
      <c r="AE346" s="103"/>
      <c r="AF346" s="146">
        <v>0</v>
      </c>
      <c r="AG346" s="146"/>
      <c r="AH346" s="146"/>
      <c r="AI346" s="146"/>
      <c r="AJ346" s="146"/>
      <c r="AK346" s="146">
        <v>0</v>
      </c>
      <c r="AL346" s="146"/>
      <c r="AM346" s="146"/>
      <c r="AN346" s="146"/>
      <c r="AO346" s="146"/>
      <c r="AP346" s="146">
        <v>0</v>
      </c>
      <c r="AQ346" s="146"/>
      <c r="AR346" s="146"/>
      <c r="AS346" s="146"/>
      <c r="AT346" s="146"/>
      <c r="AU346" s="146">
        <v>0</v>
      </c>
      <c r="AV346" s="146"/>
      <c r="AW346" s="146"/>
      <c r="AX346" s="146"/>
      <c r="AY346" s="146"/>
      <c r="AZ346" s="146">
        <v>0</v>
      </c>
      <c r="BA346" s="146"/>
      <c r="BB346" s="146"/>
      <c r="BC346" s="146"/>
      <c r="BD346" s="146"/>
      <c r="BE346" s="146">
        <v>0</v>
      </c>
      <c r="BF346" s="146"/>
      <c r="BG346" s="146"/>
      <c r="BH346" s="146"/>
      <c r="BI346" s="146"/>
    </row>
    <row r="347" spans="1:70" s="107" customFormat="1" ht="41.4" customHeight="1" x14ac:dyDescent="0.25">
      <c r="A347" s="127">
        <v>0</v>
      </c>
      <c r="B347" s="128"/>
      <c r="C347" s="128"/>
      <c r="D347" s="145" t="s">
        <v>699</v>
      </c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3"/>
      <c r="Q347" s="32" t="s">
        <v>312</v>
      </c>
      <c r="R347" s="32"/>
      <c r="S347" s="32"/>
      <c r="T347" s="32"/>
      <c r="U347" s="32"/>
      <c r="V347" s="145" t="s">
        <v>382</v>
      </c>
      <c r="W347" s="102"/>
      <c r="X347" s="102"/>
      <c r="Y347" s="102"/>
      <c r="Z347" s="102"/>
      <c r="AA347" s="102"/>
      <c r="AB347" s="102"/>
      <c r="AC347" s="102"/>
      <c r="AD347" s="102"/>
      <c r="AE347" s="103"/>
      <c r="AF347" s="146">
        <v>109.9</v>
      </c>
      <c r="AG347" s="146"/>
      <c r="AH347" s="146"/>
      <c r="AI347" s="146"/>
      <c r="AJ347" s="146"/>
      <c r="AK347" s="146">
        <v>0</v>
      </c>
      <c r="AL347" s="146"/>
      <c r="AM347" s="146"/>
      <c r="AN347" s="146"/>
      <c r="AO347" s="146"/>
      <c r="AP347" s="146">
        <v>109.9</v>
      </c>
      <c r="AQ347" s="146"/>
      <c r="AR347" s="146"/>
      <c r="AS347" s="146"/>
      <c r="AT347" s="146"/>
      <c r="AU347" s="146">
        <v>108</v>
      </c>
      <c r="AV347" s="146"/>
      <c r="AW347" s="146"/>
      <c r="AX347" s="146"/>
      <c r="AY347" s="146"/>
      <c r="AZ347" s="146">
        <v>0</v>
      </c>
      <c r="BA347" s="146"/>
      <c r="BB347" s="146"/>
      <c r="BC347" s="146"/>
      <c r="BD347" s="146"/>
      <c r="BE347" s="146">
        <v>108</v>
      </c>
      <c r="BF347" s="146"/>
      <c r="BG347" s="146"/>
      <c r="BH347" s="146"/>
      <c r="BI347" s="146"/>
    </row>
    <row r="348" spans="1:70" s="107" customFormat="1" ht="27.6" customHeight="1" x14ac:dyDescent="0.25">
      <c r="A348" s="127">
        <v>0</v>
      </c>
      <c r="B348" s="128"/>
      <c r="C348" s="128"/>
      <c r="D348" s="145" t="s">
        <v>700</v>
      </c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3"/>
      <c r="Q348" s="32" t="s">
        <v>312</v>
      </c>
      <c r="R348" s="32"/>
      <c r="S348" s="32"/>
      <c r="T348" s="32"/>
      <c r="U348" s="32"/>
      <c r="V348" s="145" t="s">
        <v>382</v>
      </c>
      <c r="W348" s="102"/>
      <c r="X348" s="102"/>
      <c r="Y348" s="102"/>
      <c r="Z348" s="102"/>
      <c r="AA348" s="102"/>
      <c r="AB348" s="102"/>
      <c r="AC348" s="102"/>
      <c r="AD348" s="102"/>
      <c r="AE348" s="103"/>
      <c r="AF348" s="146">
        <v>0</v>
      </c>
      <c r="AG348" s="146"/>
      <c r="AH348" s="146"/>
      <c r="AI348" s="146"/>
      <c r="AJ348" s="146"/>
      <c r="AK348" s="146">
        <v>0</v>
      </c>
      <c r="AL348" s="146"/>
      <c r="AM348" s="146"/>
      <c r="AN348" s="146"/>
      <c r="AO348" s="146"/>
      <c r="AP348" s="146">
        <v>0</v>
      </c>
      <c r="AQ348" s="146"/>
      <c r="AR348" s="146"/>
      <c r="AS348" s="146"/>
      <c r="AT348" s="146"/>
      <c r="AU348" s="146">
        <v>0</v>
      </c>
      <c r="AV348" s="146"/>
      <c r="AW348" s="146"/>
      <c r="AX348" s="146"/>
      <c r="AY348" s="146"/>
      <c r="AZ348" s="146">
        <v>0</v>
      </c>
      <c r="BA348" s="146"/>
      <c r="BB348" s="146"/>
      <c r="BC348" s="146"/>
      <c r="BD348" s="146"/>
      <c r="BE348" s="146">
        <v>0</v>
      </c>
      <c r="BF348" s="146"/>
      <c r="BG348" s="146"/>
      <c r="BH348" s="146"/>
      <c r="BI348" s="146"/>
    </row>
    <row r="350" spans="1:70" ht="14.25" customHeight="1" x14ac:dyDescent="0.25">
      <c r="A350" s="34" t="s">
        <v>138</v>
      </c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</row>
    <row r="351" spans="1:70" ht="15" customHeight="1" x14ac:dyDescent="0.25">
      <c r="A351" s="55" t="s">
        <v>265</v>
      </c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</row>
    <row r="352" spans="1:70" ht="12.9" customHeight="1" x14ac:dyDescent="0.25">
      <c r="A352" s="62" t="s">
        <v>20</v>
      </c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4"/>
      <c r="U352" s="32" t="s">
        <v>266</v>
      </c>
      <c r="V352" s="32"/>
      <c r="W352" s="32"/>
      <c r="X352" s="32"/>
      <c r="Y352" s="32"/>
      <c r="Z352" s="32"/>
      <c r="AA352" s="32"/>
      <c r="AB352" s="32"/>
      <c r="AC352" s="32"/>
      <c r="AD352" s="32"/>
      <c r="AE352" s="32" t="s">
        <v>267</v>
      </c>
      <c r="AF352" s="32"/>
      <c r="AG352" s="32"/>
      <c r="AH352" s="32"/>
      <c r="AI352" s="32"/>
      <c r="AJ352" s="32"/>
      <c r="AK352" s="32"/>
      <c r="AL352" s="32"/>
      <c r="AM352" s="32"/>
      <c r="AN352" s="32"/>
      <c r="AO352" s="32" t="s">
        <v>268</v>
      </c>
      <c r="AP352" s="32"/>
      <c r="AQ352" s="32"/>
      <c r="AR352" s="32"/>
      <c r="AS352" s="32"/>
      <c r="AT352" s="32"/>
      <c r="AU352" s="32"/>
      <c r="AV352" s="32"/>
      <c r="AW352" s="32"/>
      <c r="AX352" s="32"/>
      <c r="AY352" s="32" t="s">
        <v>269</v>
      </c>
      <c r="AZ352" s="32"/>
      <c r="BA352" s="32"/>
      <c r="BB352" s="32"/>
      <c r="BC352" s="32"/>
      <c r="BD352" s="32"/>
      <c r="BE352" s="32"/>
      <c r="BF352" s="32"/>
      <c r="BG352" s="32"/>
      <c r="BH352" s="32"/>
      <c r="BI352" s="32" t="s">
        <v>271</v>
      </c>
      <c r="BJ352" s="32"/>
      <c r="BK352" s="32"/>
      <c r="BL352" s="32"/>
      <c r="BM352" s="32"/>
      <c r="BN352" s="32"/>
      <c r="BO352" s="32"/>
      <c r="BP352" s="32"/>
      <c r="BQ352" s="32"/>
      <c r="BR352" s="32"/>
    </row>
    <row r="353" spans="1:79" ht="30" customHeight="1" x14ac:dyDescent="0.25">
      <c r="A353" s="65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7"/>
      <c r="U353" s="32" t="s">
        <v>5</v>
      </c>
      <c r="V353" s="32"/>
      <c r="W353" s="32"/>
      <c r="X353" s="32"/>
      <c r="Y353" s="32"/>
      <c r="Z353" s="32" t="s">
        <v>4</v>
      </c>
      <c r="AA353" s="32"/>
      <c r="AB353" s="32"/>
      <c r="AC353" s="32"/>
      <c r="AD353" s="32"/>
      <c r="AE353" s="32" t="s">
        <v>5</v>
      </c>
      <c r="AF353" s="32"/>
      <c r="AG353" s="32"/>
      <c r="AH353" s="32"/>
      <c r="AI353" s="32"/>
      <c r="AJ353" s="32" t="s">
        <v>4</v>
      </c>
      <c r="AK353" s="32"/>
      <c r="AL353" s="32"/>
      <c r="AM353" s="32"/>
      <c r="AN353" s="32"/>
      <c r="AO353" s="32" t="s">
        <v>5</v>
      </c>
      <c r="AP353" s="32"/>
      <c r="AQ353" s="32"/>
      <c r="AR353" s="32"/>
      <c r="AS353" s="32"/>
      <c r="AT353" s="32" t="s">
        <v>4</v>
      </c>
      <c r="AU353" s="32"/>
      <c r="AV353" s="32"/>
      <c r="AW353" s="32"/>
      <c r="AX353" s="32"/>
      <c r="AY353" s="32" t="s">
        <v>5</v>
      </c>
      <c r="AZ353" s="32"/>
      <c r="BA353" s="32"/>
      <c r="BB353" s="32"/>
      <c r="BC353" s="32"/>
      <c r="BD353" s="32" t="s">
        <v>4</v>
      </c>
      <c r="BE353" s="32"/>
      <c r="BF353" s="32"/>
      <c r="BG353" s="32"/>
      <c r="BH353" s="32"/>
      <c r="BI353" s="32" t="s">
        <v>5</v>
      </c>
      <c r="BJ353" s="32"/>
      <c r="BK353" s="32"/>
      <c r="BL353" s="32"/>
      <c r="BM353" s="32"/>
      <c r="BN353" s="32" t="s">
        <v>4</v>
      </c>
      <c r="BO353" s="32"/>
      <c r="BP353" s="32"/>
      <c r="BQ353" s="32"/>
      <c r="BR353" s="32"/>
    </row>
    <row r="354" spans="1:79" ht="15" customHeight="1" x14ac:dyDescent="0.25">
      <c r="A354" s="47">
        <v>1</v>
      </c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9"/>
      <c r="U354" s="32">
        <v>2</v>
      </c>
      <c r="V354" s="32"/>
      <c r="W354" s="32"/>
      <c r="X354" s="32"/>
      <c r="Y354" s="32"/>
      <c r="Z354" s="32">
        <v>3</v>
      </c>
      <c r="AA354" s="32"/>
      <c r="AB354" s="32"/>
      <c r="AC354" s="32"/>
      <c r="AD354" s="32"/>
      <c r="AE354" s="32">
        <v>4</v>
      </c>
      <c r="AF354" s="32"/>
      <c r="AG354" s="32"/>
      <c r="AH354" s="32"/>
      <c r="AI354" s="32"/>
      <c r="AJ354" s="32">
        <v>5</v>
      </c>
      <c r="AK354" s="32"/>
      <c r="AL354" s="32"/>
      <c r="AM354" s="32"/>
      <c r="AN354" s="32"/>
      <c r="AO354" s="32">
        <v>6</v>
      </c>
      <c r="AP354" s="32"/>
      <c r="AQ354" s="32"/>
      <c r="AR354" s="32"/>
      <c r="AS354" s="32"/>
      <c r="AT354" s="32">
        <v>7</v>
      </c>
      <c r="AU354" s="32"/>
      <c r="AV354" s="32"/>
      <c r="AW354" s="32"/>
      <c r="AX354" s="32"/>
      <c r="AY354" s="32">
        <v>8</v>
      </c>
      <c r="AZ354" s="32"/>
      <c r="BA354" s="32"/>
      <c r="BB354" s="32"/>
      <c r="BC354" s="32"/>
      <c r="BD354" s="32">
        <v>9</v>
      </c>
      <c r="BE354" s="32"/>
      <c r="BF354" s="32"/>
      <c r="BG354" s="32"/>
      <c r="BH354" s="32"/>
      <c r="BI354" s="32">
        <v>10</v>
      </c>
      <c r="BJ354" s="32"/>
      <c r="BK354" s="32"/>
      <c r="BL354" s="32"/>
      <c r="BM354" s="32"/>
      <c r="BN354" s="32">
        <v>11</v>
      </c>
      <c r="BO354" s="32"/>
      <c r="BP354" s="32"/>
      <c r="BQ354" s="32"/>
      <c r="BR354" s="32"/>
    </row>
    <row r="355" spans="1:79" s="1" customFormat="1" ht="15.75" hidden="1" customHeight="1" x14ac:dyDescent="0.25">
      <c r="A355" s="50" t="s">
        <v>69</v>
      </c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2"/>
      <c r="U355" s="30" t="s">
        <v>77</v>
      </c>
      <c r="V355" s="30"/>
      <c r="W355" s="30"/>
      <c r="X355" s="30"/>
      <c r="Y355" s="30"/>
      <c r="Z355" s="35" t="s">
        <v>78</v>
      </c>
      <c r="AA355" s="35"/>
      <c r="AB355" s="35"/>
      <c r="AC355" s="35"/>
      <c r="AD355" s="35"/>
      <c r="AE355" s="30" t="s">
        <v>79</v>
      </c>
      <c r="AF355" s="30"/>
      <c r="AG355" s="30"/>
      <c r="AH355" s="30"/>
      <c r="AI355" s="30"/>
      <c r="AJ355" s="35" t="s">
        <v>80</v>
      </c>
      <c r="AK355" s="35"/>
      <c r="AL355" s="35"/>
      <c r="AM355" s="35"/>
      <c r="AN355" s="35"/>
      <c r="AO355" s="30" t="s">
        <v>70</v>
      </c>
      <c r="AP355" s="30"/>
      <c r="AQ355" s="30"/>
      <c r="AR355" s="30"/>
      <c r="AS355" s="30"/>
      <c r="AT355" s="35" t="s">
        <v>71</v>
      </c>
      <c r="AU355" s="35"/>
      <c r="AV355" s="35"/>
      <c r="AW355" s="35"/>
      <c r="AX355" s="35"/>
      <c r="AY355" s="30" t="s">
        <v>72</v>
      </c>
      <c r="AZ355" s="30"/>
      <c r="BA355" s="30"/>
      <c r="BB355" s="30"/>
      <c r="BC355" s="30"/>
      <c r="BD355" s="35" t="s">
        <v>73</v>
      </c>
      <c r="BE355" s="35"/>
      <c r="BF355" s="35"/>
      <c r="BG355" s="35"/>
      <c r="BH355" s="35"/>
      <c r="BI355" s="30" t="s">
        <v>74</v>
      </c>
      <c r="BJ355" s="30"/>
      <c r="BK355" s="30"/>
      <c r="BL355" s="30"/>
      <c r="BM355" s="30"/>
      <c r="BN355" s="35" t="s">
        <v>75</v>
      </c>
      <c r="BO355" s="35"/>
      <c r="BP355" s="35"/>
      <c r="BQ355" s="35"/>
      <c r="BR355" s="35"/>
      <c r="CA355" t="s">
        <v>48</v>
      </c>
    </row>
    <row r="356" spans="1:79" s="7" customFormat="1" ht="12.75" customHeight="1" x14ac:dyDescent="0.25">
      <c r="A356" s="97" t="s">
        <v>161</v>
      </c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9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  <c r="BI356" s="147"/>
      <c r="BJ356" s="147"/>
      <c r="BK356" s="147"/>
      <c r="BL356" s="147"/>
      <c r="BM356" s="147"/>
      <c r="BN356" s="147"/>
      <c r="BO356" s="147"/>
      <c r="BP356" s="147"/>
      <c r="BQ356" s="147"/>
      <c r="BR356" s="147"/>
      <c r="CA356" s="7" t="s">
        <v>49</v>
      </c>
    </row>
    <row r="357" spans="1:79" s="107" customFormat="1" ht="26.4" customHeight="1" x14ac:dyDescent="0.25">
      <c r="A357" s="101" t="s">
        <v>324</v>
      </c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3"/>
      <c r="U357" s="148" t="s">
        <v>275</v>
      </c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 t="s">
        <v>275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 t="s">
        <v>275</v>
      </c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 t="s">
        <v>275</v>
      </c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 t="s">
        <v>275</v>
      </c>
      <c r="BJ357" s="148"/>
      <c r="BK357" s="148"/>
      <c r="BL357" s="148"/>
      <c r="BM357" s="148"/>
      <c r="BN357" s="148"/>
      <c r="BO357" s="148"/>
      <c r="BP357" s="148"/>
      <c r="BQ357" s="148"/>
      <c r="BR357" s="148"/>
    </row>
    <row r="360" spans="1:79" ht="14.25" customHeight="1" x14ac:dyDescent="0.25">
      <c r="A360" s="34" t="s">
        <v>139</v>
      </c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</row>
    <row r="361" spans="1:79" ht="15" customHeight="1" x14ac:dyDescent="0.25">
      <c r="A361" s="62" t="s">
        <v>7</v>
      </c>
      <c r="B361" s="63"/>
      <c r="C361" s="63"/>
      <c r="D361" s="62" t="s">
        <v>11</v>
      </c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4"/>
      <c r="W361" s="32" t="s">
        <v>266</v>
      </c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 t="s">
        <v>339</v>
      </c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 t="s">
        <v>350</v>
      </c>
      <c r="AV361" s="32"/>
      <c r="AW361" s="32"/>
      <c r="AX361" s="32"/>
      <c r="AY361" s="32"/>
      <c r="AZ361" s="32"/>
      <c r="BA361" s="32" t="s">
        <v>355</v>
      </c>
      <c r="BB361" s="32"/>
      <c r="BC361" s="32"/>
      <c r="BD361" s="32"/>
      <c r="BE361" s="32"/>
      <c r="BF361" s="32"/>
      <c r="BG361" s="32" t="s">
        <v>363</v>
      </c>
      <c r="BH361" s="32"/>
      <c r="BI361" s="32"/>
      <c r="BJ361" s="32"/>
      <c r="BK361" s="32"/>
      <c r="BL361" s="32"/>
    </row>
    <row r="362" spans="1:79" ht="15" customHeight="1" x14ac:dyDescent="0.25">
      <c r="A362" s="82"/>
      <c r="B362" s="83"/>
      <c r="C362" s="83"/>
      <c r="D362" s="82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4"/>
      <c r="W362" s="32" t="s">
        <v>5</v>
      </c>
      <c r="X362" s="32"/>
      <c r="Y362" s="32"/>
      <c r="Z362" s="32"/>
      <c r="AA362" s="32"/>
      <c r="AB362" s="32"/>
      <c r="AC362" s="32" t="s">
        <v>4</v>
      </c>
      <c r="AD362" s="32"/>
      <c r="AE362" s="32"/>
      <c r="AF362" s="32"/>
      <c r="AG362" s="32"/>
      <c r="AH362" s="32"/>
      <c r="AI362" s="32" t="s">
        <v>5</v>
      </c>
      <c r="AJ362" s="32"/>
      <c r="AK362" s="32"/>
      <c r="AL362" s="32"/>
      <c r="AM362" s="32"/>
      <c r="AN362" s="32"/>
      <c r="AO362" s="32" t="s">
        <v>4</v>
      </c>
      <c r="AP362" s="32"/>
      <c r="AQ362" s="32"/>
      <c r="AR362" s="32"/>
      <c r="AS362" s="32"/>
      <c r="AT362" s="32"/>
      <c r="AU362" s="85" t="s">
        <v>5</v>
      </c>
      <c r="AV362" s="85"/>
      <c r="AW362" s="85"/>
      <c r="AX362" s="85" t="s">
        <v>4</v>
      </c>
      <c r="AY362" s="85"/>
      <c r="AZ362" s="85"/>
      <c r="BA362" s="85" t="s">
        <v>5</v>
      </c>
      <c r="BB362" s="85"/>
      <c r="BC362" s="85"/>
      <c r="BD362" s="85" t="s">
        <v>4</v>
      </c>
      <c r="BE362" s="85"/>
      <c r="BF362" s="85"/>
      <c r="BG362" s="85" t="s">
        <v>5</v>
      </c>
      <c r="BH362" s="85"/>
      <c r="BI362" s="85"/>
      <c r="BJ362" s="85" t="s">
        <v>4</v>
      </c>
      <c r="BK362" s="85"/>
      <c r="BL362" s="85"/>
    </row>
    <row r="363" spans="1:79" ht="57" customHeight="1" x14ac:dyDescent="0.25">
      <c r="A363" s="65"/>
      <c r="B363" s="66"/>
      <c r="C363" s="66"/>
      <c r="D363" s="65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7"/>
      <c r="W363" s="32" t="s">
        <v>13</v>
      </c>
      <c r="X363" s="32"/>
      <c r="Y363" s="32"/>
      <c r="Z363" s="32" t="s">
        <v>12</v>
      </c>
      <c r="AA363" s="32"/>
      <c r="AB363" s="32"/>
      <c r="AC363" s="32" t="s">
        <v>13</v>
      </c>
      <c r="AD363" s="32"/>
      <c r="AE363" s="32"/>
      <c r="AF363" s="32" t="s">
        <v>12</v>
      </c>
      <c r="AG363" s="32"/>
      <c r="AH363" s="32"/>
      <c r="AI363" s="32" t="s">
        <v>13</v>
      </c>
      <c r="AJ363" s="32"/>
      <c r="AK363" s="32"/>
      <c r="AL363" s="32" t="s">
        <v>12</v>
      </c>
      <c r="AM363" s="32"/>
      <c r="AN363" s="32"/>
      <c r="AO363" s="32" t="s">
        <v>13</v>
      </c>
      <c r="AP363" s="32"/>
      <c r="AQ363" s="32"/>
      <c r="AR363" s="32" t="s">
        <v>12</v>
      </c>
      <c r="AS363" s="32"/>
      <c r="AT363" s="32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</row>
    <row r="364" spans="1:79" ht="15" customHeight="1" x14ac:dyDescent="0.25">
      <c r="A364" s="47">
        <v>1</v>
      </c>
      <c r="B364" s="48"/>
      <c r="C364" s="48"/>
      <c r="D364" s="47">
        <v>2</v>
      </c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9"/>
      <c r="W364" s="32">
        <v>3</v>
      </c>
      <c r="X364" s="32"/>
      <c r="Y364" s="32"/>
      <c r="Z364" s="32">
        <v>4</v>
      </c>
      <c r="AA364" s="32"/>
      <c r="AB364" s="32"/>
      <c r="AC364" s="32">
        <v>5</v>
      </c>
      <c r="AD364" s="32"/>
      <c r="AE364" s="32"/>
      <c r="AF364" s="32">
        <v>6</v>
      </c>
      <c r="AG364" s="32"/>
      <c r="AH364" s="32"/>
      <c r="AI364" s="32">
        <v>7</v>
      </c>
      <c r="AJ364" s="32"/>
      <c r="AK364" s="32"/>
      <c r="AL364" s="32">
        <v>8</v>
      </c>
      <c r="AM364" s="32"/>
      <c r="AN364" s="32"/>
      <c r="AO364" s="32">
        <v>9</v>
      </c>
      <c r="AP364" s="32"/>
      <c r="AQ364" s="32"/>
      <c r="AR364" s="32">
        <v>10</v>
      </c>
      <c r="AS364" s="32"/>
      <c r="AT364" s="32"/>
      <c r="AU364" s="32">
        <v>11</v>
      </c>
      <c r="AV364" s="32"/>
      <c r="AW364" s="32"/>
      <c r="AX364" s="32">
        <v>12</v>
      </c>
      <c r="AY364" s="32"/>
      <c r="AZ364" s="32"/>
      <c r="BA364" s="32">
        <v>13</v>
      </c>
      <c r="BB364" s="32"/>
      <c r="BC364" s="32"/>
      <c r="BD364" s="32">
        <v>14</v>
      </c>
      <c r="BE364" s="32"/>
      <c r="BF364" s="32"/>
      <c r="BG364" s="32">
        <v>15</v>
      </c>
      <c r="BH364" s="32"/>
      <c r="BI364" s="32"/>
      <c r="BJ364" s="32">
        <v>16</v>
      </c>
      <c r="BK364" s="32"/>
      <c r="BL364" s="32"/>
    </row>
    <row r="365" spans="1:79" s="1" customFormat="1" ht="12.75" hidden="1" customHeight="1" x14ac:dyDescent="0.25">
      <c r="A365" s="50" t="s">
        <v>81</v>
      </c>
      <c r="B365" s="51"/>
      <c r="C365" s="51"/>
      <c r="D365" s="50" t="s">
        <v>69</v>
      </c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2"/>
      <c r="W365" s="30" t="s">
        <v>84</v>
      </c>
      <c r="X365" s="30"/>
      <c r="Y365" s="30"/>
      <c r="Z365" s="30" t="s">
        <v>85</v>
      </c>
      <c r="AA365" s="30"/>
      <c r="AB365" s="30"/>
      <c r="AC365" s="35" t="s">
        <v>86</v>
      </c>
      <c r="AD365" s="35"/>
      <c r="AE365" s="35"/>
      <c r="AF365" s="35" t="s">
        <v>87</v>
      </c>
      <c r="AG365" s="35"/>
      <c r="AH365" s="35"/>
      <c r="AI365" s="30" t="s">
        <v>88</v>
      </c>
      <c r="AJ365" s="30"/>
      <c r="AK365" s="30"/>
      <c r="AL365" s="30" t="s">
        <v>89</v>
      </c>
      <c r="AM365" s="30"/>
      <c r="AN365" s="30"/>
      <c r="AO365" s="35" t="s">
        <v>116</v>
      </c>
      <c r="AP365" s="35"/>
      <c r="AQ365" s="35"/>
      <c r="AR365" s="35" t="s">
        <v>90</v>
      </c>
      <c r="AS365" s="35"/>
      <c r="AT365" s="35"/>
      <c r="AU365" s="30" t="s">
        <v>117</v>
      </c>
      <c r="AV365" s="30"/>
      <c r="AW365" s="30"/>
      <c r="AX365" s="35" t="s">
        <v>118</v>
      </c>
      <c r="AY365" s="35"/>
      <c r="AZ365" s="35"/>
      <c r="BA365" s="30" t="s">
        <v>119</v>
      </c>
      <c r="BB365" s="30"/>
      <c r="BC365" s="30"/>
      <c r="BD365" s="35" t="s">
        <v>120</v>
      </c>
      <c r="BE365" s="35"/>
      <c r="BF365" s="35"/>
      <c r="BG365" s="30" t="s">
        <v>121</v>
      </c>
      <c r="BH365" s="30"/>
      <c r="BI365" s="30"/>
      <c r="BJ365" s="35" t="s">
        <v>122</v>
      </c>
      <c r="BK365" s="35"/>
      <c r="BL365" s="35"/>
      <c r="CA365" s="1" t="s">
        <v>115</v>
      </c>
    </row>
    <row r="366" spans="1:79" s="7" customFormat="1" ht="13.2" customHeight="1" x14ac:dyDescent="0.25">
      <c r="A366" s="97">
        <v>1</v>
      </c>
      <c r="B366" s="98"/>
      <c r="C366" s="98"/>
      <c r="D366" s="108" t="s">
        <v>328</v>
      </c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10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  <c r="BA366" s="143"/>
      <c r="BB366" s="143"/>
      <c r="BC366" s="143"/>
      <c r="BD366" s="143"/>
      <c r="BE366" s="143"/>
      <c r="BF366" s="143"/>
      <c r="BG366" s="143"/>
      <c r="BH366" s="143"/>
      <c r="BI366" s="143"/>
      <c r="BJ366" s="143"/>
      <c r="BK366" s="143"/>
      <c r="BL366" s="143"/>
      <c r="CA366" s="7" t="s">
        <v>50</v>
      </c>
    </row>
    <row r="367" spans="1:79" s="107" customFormat="1" ht="26.4" customHeight="1" x14ac:dyDescent="0.25">
      <c r="A367" s="127">
        <v>2</v>
      </c>
      <c r="B367" s="128"/>
      <c r="C367" s="128"/>
      <c r="D367" s="101" t="s">
        <v>329</v>
      </c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3"/>
      <c r="W367" s="146" t="s">
        <v>275</v>
      </c>
      <c r="X367" s="146"/>
      <c r="Y367" s="146"/>
      <c r="Z367" s="146" t="s">
        <v>275</v>
      </c>
      <c r="AA367" s="146"/>
      <c r="AB367" s="146"/>
      <c r="AC367" s="146"/>
      <c r="AD367" s="146"/>
      <c r="AE367" s="146"/>
      <c r="AF367" s="146"/>
      <c r="AG367" s="146"/>
      <c r="AH367" s="146"/>
      <c r="AI367" s="146" t="s">
        <v>275</v>
      </c>
      <c r="AJ367" s="146"/>
      <c r="AK367" s="146"/>
      <c r="AL367" s="146" t="s">
        <v>275</v>
      </c>
      <c r="AM367" s="146"/>
      <c r="AN367" s="146"/>
      <c r="AO367" s="146"/>
      <c r="AP367" s="146"/>
      <c r="AQ367" s="146"/>
      <c r="AR367" s="146"/>
      <c r="AS367" s="146"/>
      <c r="AT367" s="146"/>
      <c r="AU367" s="146" t="s">
        <v>275</v>
      </c>
      <c r="AV367" s="146"/>
      <c r="AW367" s="146"/>
      <c r="AX367" s="146"/>
      <c r="AY367" s="146"/>
      <c r="AZ367" s="146"/>
      <c r="BA367" s="146" t="s">
        <v>275</v>
      </c>
      <c r="BB367" s="146"/>
      <c r="BC367" s="146"/>
      <c r="BD367" s="146"/>
      <c r="BE367" s="146"/>
      <c r="BF367" s="146"/>
      <c r="BG367" s="146" t="s">
        <v>275</v>
      </c>
      <c r="BH367" s="146"/>
      <c r="BI367" s="146"/>
      <c r="BJ367" s="146"/>
      <c r="BK367" s="146"/>
      <c r="BL367" s="146"/>
    </row>
    <row r="370" spans="1:79" ht="14.25" customHeight="1" x14ac:dyDescent="0.25">
      <c r="A370" s="34" t="s">
        <v>167</v>
      </c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</row>
    <row r="371" spans="1:79" ht="14.25" customHeight="1" x14ac:dyDescent="0.25">
      <c r="A371" s="34" t="s">
        <v>351</v>
      </c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</row>
    <row r="372" spans="1:79" ht="15" customHeight="1" x14ac:dyDescent="0.25">
      <c r="A372" s="38" t="s">
        <v>265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</row>
    <row r="373" spans="1:79" ht="15" customHeight="1" x14ac:dyDescent="0.25">
      <c r="A373" s="32" t="s">
        <v>7</v>
      </c>
      <c r="B373" s="32"/>
      <c r="C373" s="32"/>
      <c r="D373" s="32"/>
      <c r="E373" s="32"/>
      <c r="F373" s="32"/>
      <c r="G373" s="32" t="s">
        <v>140</v>
      </c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 t="s">
        <v>14</v>
      </c>
      <c r="U373" s="32"/>
      <c r="V373" s="32"/>
      <c r="W373" s="32"/>
      <c r="X373" s="32"/>
      <c r="Y373" s="32"/>
      <c r="Z373" s="32"/>
      <c r="AA373" s="47" t="s">
        <v>266</v>
      </c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8"/>
      <c r="AP373" s="47" t="s">
        <v>267</v>
      </c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9"/>
      <c r="BE373" s="47" t="s">
        <v>268</v>
      </c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9"/>
    </row>
    <row r="374" spans="1:79" ht="32.1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 t="s">
        <v>5</v>
      </c>
      <c r="AB374" s="32"/>
      <c r="AC374" s="32"/>
      <c r="AD374" s="32"/>
      <c r="AE374" s="32"/>
      <c r="AF374" s="32" t="s">
        <v>4</v>
      </c>
      <c r="AG374" s="32"/>
      <c r="AH374" s="32"/>
      <c r="AI374" s="32"/>
      <c r="AJ374" s="32"/>
      <c r="AK374" s="32" t="s">
        <v>101</v>
      </c>
      <c r="AL374" s="32"/>
      <c r="AM374" s="32"/>
      <c r="AN374" s="32"/>
      <c r="AO374" s="32"/>
      <c r="AP374" s="32" t="s">
        <v>5</v>
      </c>
      <c r="AQ374" s="32"/>
      <c r="AR374" s="32"/>
      <c r="AS374" s="32"/>
      <c r="AT374" s="32"/>
      <c r="AU374" s="32" t="s">
        <v>4</v>
      </c>
      <c r="AV374" s="32"/>
      <c r="AW374" s="32"/>
      <c r="AX374" s="32"/>
      <c r="AY374" s="32"/>
      <c r="AZ374" s="32" t="s">
        <v>108</v>
      </c>
      <c r="BA374" s="32"/>
      <c r="BB374" s="32"/>
      <c r="BC374" s="32"/>
      <c r="BD374" s="32"/>
      <c r="BE374" s="32" t="s">
        <v>5</v>
      </c>
      <c r="BF374" s="32"/>
      <c r="BG374" s="32"/>
      <c r="BH374" s="32"/>
      <c r="BI374" s="32"/>
      <c r="BJ374" s="32" t="s">
        <v>4</v>
      </c>
      <c r="BK374" s="32"/>
      <c r="BL374" s="32"/>
      <c r="BM374" s="32"/>
      <c r="BN374" s="32"/>
      <c r="BO374" s="32" t="s">
        <v>141</v>
      </c>
      <c r="BP374" s="32"/>
      <c r="BQ374" s="32"/>
      <c r="BR374" s="32"/>
      <c r="BS374" s="32"/>
    </row>
    <row r="375" spans="1:79" ht="15" customHeight="1" x14ac:dyDescent="0.25">
      <c r="A375" s="32">
        <v>1</v>
      </c>
      <c r="B375" s="32"/>
      <c r="C375" s="32"/>
      <c r="D375" s="32"/>
      <c r="E375" s="32"/>
      <c r="F375" s="32"/>
      <c r="G375" s="32">
        <v>2</v>
      </c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>
        <v>3</v>
      </c>
      <c r="U375" s="32"/>
      <c r="V375" s="32"/>
      <c r="W375" s="32"/>
      <c r="X375" s="32"/>
      <c r="Y375" s="32"/>
      <c r="Z375" s="32"/>
      <c r="AA375" s="32">
        <v>4</v>
      </c>
      <c r="AB375" s="32"/>
      <c r="AC375" s="32"/>
      <c r="AD375" s="32"/>
      <c r="AE375" s="32"/>
      <c r="AF375" s="32">
        <v>5</v>
      </c>
      <c r="AG375" s="32"/>
      <c r="AH375" s="32"/>
      <c r="AI375" s="32"/>
      <c r="AJ375" s="32"/>
      <c r="AK375" s="32">
        <v>6</v>
      </c>
      <c r="AL375" s="32"/>
      <c r="AM375" s="32"/>
      <c r="AN375" s="32"/>
      <c r="AO375" s="32"/>
      <c r="AP375" s="32">
        <v>7</v>
      </c>
      <c r="AQ375" s="32"/>
      <c r="AR375" s="32"/>
      <c r="AS375" s="32"/>
      <c r="AT375" s="32"/>
      <c r="AU375" s="32">
        <v>8</v>
      </c>
      <c r="AV375" s="32"/>
      <c r="AW375" s="32"/>
      <c r="AX375" s="32"/>
      <c r="AY375" s="32"/>
      <c r="AZ375" s="32">
        <v>9</v>
      </c>
      <c r="BA375" s="32"/>
      <c r="BB375" s="32"/>
      <c r="BC375" s="32"/>
      <c r="BD375" s="32"/>
      <c r="BE375" s="32">
        <v>10</v>
      </c>
      <c r="BF375" s="32"/>
      <c r="BG375" s="32"/>
      <c r="BH375" s="32"/>
      <c r="BI375" s="32"/>
      <c r="BJ375" s="32">
        <v>11</v>
      </c>
      <c r="BK375" s="32"/>
      <c r="BL375" s="32"/>
      <c r="BM375" s="32"/>
      <c r="BN375" s="32"/>
      <c r="BO375" s="32">
        <v>12</v>
      </c>
      <c r="BP375" s="32"/>
      <c r="BQ375" s="32"/>
      <c r="BR375" s="32"/>
      <c r="BS375" s="32"/>
    </row>
    <row r="376" spans="1:79" s="1" customFormat="1" ht="15" hidden="1" customHeight="1" x14ac:dyDescent="0.25">
      <c r="A376" s="30" t="s">
        <v>81</v>
      </c>
      <c r="B376" s="30"/>
      <c r="C376" s="30"/>
      <c r="D376" s="30"/>
      <c r="E376" s="30"/>
      <c r="F376" s="30"/>
      <c r="G376" s="78" t="s">
        <v>69</v>
      </c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 t="s">
        <v>91</v>
      </c>
      <c r="U376" s="78"/>
      <c r="V376" s="78"/>
      <c r="W376" s="78"/>
      <c r="X376" s="78"/>
      <c r="Y376" s="78"/>
      <c r="Z376" s="78"/>
      <c r="AA376" s="35" t="s">
        <v>77</v>
      </c>
      <c r="AB376" s="35"/>
      <c r="AC376" s="35"/>
      <c r="AD376" s="35"/>
      <c r="AE376" s="35"/>
      <c r="AF376" s="35" t="s">
        <v>78</v>
      </c>
      <c r="AG376" s="35"/>
      <c r="AH376" s="35"/>
      <c r="AI376" s="35"/>
      <c r="AJ376" s="35"/>
      <c r="AK376" s="61" t="s">
        <v>136</v>
      </c>
      <c r="AL376" s="61"/>
      <c r="AM376" s="61"/>
      <c r="AN376" s="61"/>
      <c r="AO376" s="61"/>
      <c r="AP376" s="35" t="s">
        <v>79</v>
      </c>
      <c r="AQ376" s="35"/>
      <c r="AR376" s="35"/>
      <c r="AS376" s="35"/>
      <c r="AT376" s="35"/>
      <c r="AU376" s="35" t="s">
        <v>80</v>
      </c>
      <c r="AV376" s="35"/>
      <c r="AW376" s="35"/>
      <c r="AX376" s="35"/>
      <c r="AY376" s="35"/>
      <c r="AZ376" s="61" t="s">
        <v>136</v>
      </c>
      <c r="BA376" s="61"/>
      <c r="BB376" s="61"/>
      <c r="BC376" s="61"/>
      <c r="BD376" s="61"/>
      <c r="BE376" s="35" t="s">
        <v>70</v>
      </c>
      <c r="BF376" s="35"/>
      <c r="BG376" s="35"/>
      <c r="BH376" s="35"/>
      <c r="BI376" s="35"/>
      <c r="BJ376" s="35" t="s">
        <v>71</v>
      </c>
      <c r="BK376" s="35"/>
      <c r="BL376" s="35"/>
      <c r="BM376" s="35"/>
      <c r="BN376" s="35"/>
      <c r="BO376" s="61" t="s">
        <v>136</v>
      </c>
      <c r="BP376" s="61"/>
      <c r="BQ376" s="61"/>
      <c r="BR376" s="61"/>
      <c r="BS376" s="61"/>
      <c r="CA376" s="1" t="s">
        <v>51</v>
      </c>
    </row>
    <row r="377" spans="1:79" s="107" customFormat="1" ht="91.8" customHeight="1" x14ac:dyDescent="0.25">
      <c r="A377" s="141">
        <v>1</v>
      </c>
      <c r="B377" s="141"/>
      <c r="C377" s="141"/>
      <c r="D377" s="141"/>
      <c r="E377" s="141"/>
      <c r="F377" s="141"/>
      <c r="G377" s="101" t="s">
        <v>701</v>
      </c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3"/>
      <c r="T377" s="157" t="s">
        <v>385</v>
      </c>
      <c r="U377" s="102"/>
      <c r="V377" s="102"/>
      <c r="W377" s="102"/>
      <c r="X377" s="102"/>
      <c r="Y377" s="102"/>
      <c r="Z377" s="103"/>
      <c r="AA377" s="148">
        <v>38239088.450000003</v>
      </c>
      <c r="AB377" s="148"/>
      <c r="AC377" s="148"/>
      <c r="AD377" s="148"/>
      <c r="AE377" s="148"/>
      <c r="AF377" s="148">
        <v>639320</v>
      </c>
      <c r="AG377" s="148"/>
      <c r="AH377" s="148"/>
      <c r="AI377" s="148"/>
      <c r="AJ377" s="148"/>
      <c r="AK377" s="148">
        <f>IF(ISNUMBER(AA377),AA377,0)+IF(ISNUMBER(AF377),AF377,0)</f>
        <v>38878408.450000003</v>
      </c>
      <c r="AL377" s="148"/>
      <c r="AM377" s="148"/>
      <c r="AN377" s="148"/>
      <c r="AO377" s="148"/>
      <c r="AP377" s="148">
        <v>7826431</v>
      </c>
      <c r="AQ377" s="148"/>
      <c r="AR377" s="148"/>
      <c r="AS377" s="148"/>
      <c r="AT377" s="148"/>
      <c r="AU377" s="148">
        <v>609400</v>
      </c>
      <c r="AV377" s="148"/>
      <c r="AW377" s="148"/>
      <c r="AX377" s="148"/>
      <c r="AY377" s="148"/>
      <c r="AZ377" s="148">
        <f>IF(ISNUMBER(AP377),AP377,0)+IF(ISNUMBER(AU377),AU377,0)</f>
        <v>8435831</v>
      </c>
      <c r="BA377" s="148"/>
      <c r="BB377" s="148"/>
      <c r="BC377" s="148"/>
      <c r="BD377" s="148"/>
      <c r="BE377" s="148">
        <v>3500020</v>
      </c>
      <c r="BF377" s="148"/>
      <c r="BG377" s="148"/>
      <c r="BH377" s="148"/>
      <c r="BI377" s="148"/>
      <c r="BJ377" s="148">
        <v>460000</v>
      </c>
      <c r="BK377" s="148"/>
      <c r="BL377" s="148"/>
      <c r="BM377" s="148"/>
      <c r="BN377" s="148"/>
      <c r="BO377" s="148">
        <f>IF(ISNUMBER(BE377),BE377,0)+IF(ISNUMBER(BJ377),BJ377,0)</f>
        <v>3960020</v>
      </c>
      <c r="BP377" s="148"/>
      <c r="BQ377" s="148"/>
      <c r="BR377" s="148"/>
      <c r="BS377" s="148"/>
      <c r="CA377" s="107" t="s">
        <v>52</v>
      </c>
    </row>
    <row r="378" spans="1:79" s="7" customFormat="1" ht="12.75" customHeight="1" x14ac:dyDescent="0.25">
      <c r="A378" s="96"/>
      <c r="B378" s="96"/>
      <c r="C378" s="96"/>
      <c r="D378" s="96"/>
      <c r="E378" s="96"/>
      <c r="F378" s="96"/>
      <c r="G378" s="108" t="s">
        <v>161</v>
      </c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10"/>
      <c r="T378" s="158"/>
      <c r="U378" s="109"/>
      <c r="V378" s="109"/>
      <c r="W378" s="109"/>
      <c r="X378" s="109"/>
      <c r="Y378" s="109"/>
      <c r="Z378" s="110"/>
      <c r="AA378" s="147">
        <v>38239088.450000003</v>
      </c>
      <c r="AB378" s="147"/>
      <c r="AC378" s="147"/>
      <c r="AD378" s="147"/>
      <c r="AE378" s="147"/>
      <c r="AF378" s="147">
        <v>639320</v>
      </c>
      <c r="AG378" s="147"/>
      <c r="AH378" s="147"/>
      <c r="AI378" s="147"/>
      <c r="AJ378" s="147"/>
      <c r="AK378" s="147">
        <f>IF(ISNUMBER(AA378),AA378,0)+IF(ISNUMBER(AF378),AF378,0)</f>
        <v>38878408.450000003</v>
      </c>
      <c r="AL378" s="147"/>
      <c r="AM378" s="147"/>
      <c r="AN378" s="147"/>
      <c r="AO378" s="147"/>
      <c r="AP378" s="147">
        <v>7826431</v>
      </c>
      <c r="AQ378" s="147"/>
      <c r="AR378" s="147"/>
      <c r="AS378" s="147"/>
      <c r="AT378" s="147"/>
      <c r="AU378" s="147">
        <v>609400</v>
      </c>
      <c r="AV378" s="147"/>
      <c r="AW378" s="147"/>
      <c r="AX378" s="147"/>
      <c r="AY378" s="147"/>
      <c r="AZ378" s="147">
        <f>IF(ISNUMBER(AP378),AP378,0)+IF(ISNUMBER(AU378),AU378,0)</f>
        <v>8435831</v>
      </c>
      <c r="BA378" s="147"/>
      <c r="BB378" s="147"/>
      <c r="BC378" s="147"/>
      <c r="BD378" s="147"/>
      <c r="BE378" s="147">
        <v>3500020</v>
      </c>
      <c r="BF378" s="147"/>
      <c r="BG378" s="147"/>
      <c r="BH378" s="147"/>
      <c r="BI378" s="147"/>
      <c r="BJ378" s="147">
        <v>460000</v>
      </c>
      <c r="BK378" s="147"/>
      <c r="BL378" s="147"/>
      <c r="BM378" s="147"/>
      <c r="BN378" s="147"/>
      <c r="BO378" s="147">
        <f>IF(ISNUMBER(BE378),BE378,0)+IF(ISNUMBER(BJ378),BJ378,0)</f>
        <v>3960020</v>
      </c>
      <c r="BP378" s="147"/>
      <c r="BQ378" s="147"/>
      <c r="BR378" s="147"/>
      <c r="BS378" s="147"/>
    </row>
    <row r="380" spans="1:79" ht="13.5" customHeight="1" x14ac:dyDescent="0.25">
      <c r="A380" s="34" t="s">
        <v>364</v>
      </c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</row>
    <row r="381" spans="1:79" ht="15" customHeight="1" x14ac:dyDescent="0.25">
      <c r="A381" s="55" t="s">
        <v>265</v>
      </c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</row>
    <row r="382" spans="1:79" ht="15" customHeight="1" x14ac:dyDescent="0.25">
      <c r="A382" s="32" t="s">
        <v>7</v>
      </c>
      <c r="B382" s="32"/>
      <c r="C382" s="32"/>
      <c r="D382" s="32"/>
      <c r="E382" s="32"/>
      <c r="F382" s="32"/>
      <c r="G382" s="32" t="s">
        <v>140</v>
      </c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 t="s">
        <v>14</v>
      </c>
      <c r="U382" s="32"/>
      <c r="V382" s="32"/>
      <c r="W382" s="32"/>
      <c r="X382" s="32"/>
      <c r="Y382" s="32"/>
      <c r="Z382" s="32"/>
      <c r="AA382" s="47" t="s">
        <v>269</v>
      </c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8"/>
      <c r="AP382" s="47" t="s">
        <v>271</v>
      </c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9"/>
    </row>
    <row r="383" spans="1:79" ht="32.1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 t="s">
        <v>5</v>
      </c>
      <c r="AB383" s="32"/>
      <c r="AC383" s="32"/>
      <c r="AD383" s="32"/>
      <c r="AE383" s="32"/>
      <c r="AF383" s="32" t="s">
        <v>4</v>
      </c>
      <c r="AG383" s="32"/>
      <c r="AH383" s="32"/>
      <c r="AI383" s="32"/>
      <c r="AJ383" s="32"/>
      <c r="AK383" s="32" t="s">
        <v>101</v>
      </c>
      <c r="AL383" s="32"/>
      <c r="AM383" s="32"/>
      <c r="AN383" s="32"/>
      <c r="AO383" s="32"/>
      <c r="AP383" s="32" t="s">
        <v>5</v>
      </c>
      <c r="AQ383" s="32"/>
      <c r="AR383" s="32"/>
      <c r="AS383" s="32"/>
      <c r="AT383" s="32"/>
      <c r="AU383" s="32" t="s">
        <v>4</v>
      </c>
      <c r="AV383" s="32"/>
      <c r="AW383" s="32"/>
      <c r="AX383" s="32"/>
      <c r="AY383" s="32"/>
      <c r="AZ383" s="32" t="s">
        <v>108</v>
      </c>
      <c r="BA383" s="32"/>
      <c r="BB383" s="32"/>
      <c r="BC383" s="32"/>
      <c r="BD383" s="32"/>
    </row>
    <row r="384" spans="1:79" ht="15" customHeight="1" x14ac:dyDescent="0.25">
      <c r="A384" s="32">
        <v>1</v>
      </c>
      <c r="B384" s="32"/>
      <c r="C384" s="32"/>
      <c r="D384" s="32"/>
      <c r="E384" s="32"/>
      <c r="F384" s="32"/>
      <c r="G384" s="32">
        <v>2</v>
      </c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>
        <v>3</v>
      </c>
      <c r="U384" s="32"/>
      <c r="V384" s="32"/>
      <c r="W384" s="32"/>
      <c r="X384" s="32"/>
      <c r="Y384" s="32"/>
      <c r="Z384" s="32"/>
      <c r="AA384" s="32">
        <v>4</v>
      </c>
      <c r="AB384" s="32"/>
      <c r="AC384" s="32"/>
      <c r="AD384" s="32"/>
      <c r="AE384" s="32"/>
      <c r="AF384" s="32">
        <v>5</v>
      </c>
      <c r="AG384" s="32"/>
      <c r="AH384" s="32"/>
      <c r="AI384" s="32"/>
      <c r="AJ384" s="32"/>
      <c r="AK384" s="32">
        <v>6</v>
      </c>
      <c r="AL384" s="32"/>
      <c r="AM384" s="32"/>
      <c r="AN384" s="32"/>
      <c r="AO384" s="32"/>
      <c r="AP384" s="32">
        <v>7</v>
      </c>
      <c r="AQ384" s="32"/>
      <c r="AR384" s="32"/>
      <c r="AS384" s="32"/>
      <c r="AT384" s="32"/>
      <c r="AU384" s="32">
        <v>8</v>
      </c>
      <c r="AV384" s="32"/>
      <c r="AW384" s="32"/>
      <c r="AX384" s="32"/>
      <c r="AY384" s="32"/>
      <c r="AZ384" s="32">
        <v>9</v>
      </c>
      <c r="BA384" s="32"/>
      <c r="BB384" s="32"/>
      <c r="BC384" s="32"/>
      <c r="BD384" s="32"/>
    </row>
    <row r="385" spans="1:79" s="1" customFormat="1" ht="12" hidden="1" customHeight="1" x14ac:dyDescent="0.25">
      <c r="A385" s="30" t="s">
        <v>81</v>
      </c>
      <c r="B385" s="30"/>
      <c r="C385" s="30"/>
      <c r="D385" s="30"/>
      <c r="E385" s="30"/>
      <c r="F385" s="30"/>
      <c r="G385" s="78" t="s">
        <v>69</v>
      </c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 t="s">
        <v>91</v>
      </c>
      <c r="U385" s="78"/>
      <c r="V385" s="78"/>
      <c r="W385" s="78"/>
      <c r="X385" s="78"/>
      <c r="Y385" s="78"/>
      <c r="Z385" s="78"/>
      <c r="AA385" s="35" t="s">
        <v>72</v>
      </c>
      <c r="AB385" s="35"/>
      <c r="AC385" s="35"/>
      <c r="AD385" s="35"/>
      <c r="AE385" s="35"/>
      <c r="AF385" s="35" t="s">
        <v>73</v>
      </c>
      <c r="AG385" s="35"/>
      <c r="AH385" s="35"/>
      <c r="AI385" s="35"/>
      <c r="AJ385" s="35"/>
      <c r="AK385" s="61" t="s">
        <v>136</v>
      </c>
      <c r="AL385" s="61"/>
      <c r="AM385" s="61"/>
      <c r="AN385" s="61"/>
      <c r="AO385" s="61"/>
      <c r="AP385" s="35" t="s">
        <v>74</v>
      </c>
      <c r="AQ385" s="35"/>
      <c r="AR385" s="35"/>
      <c r="AS385" s="35"/>
      <c r="AT385" s="35"/>
      <c r="AU385" s="35" t="s">
        <v>75</v>
      </c>
      <c r="AV385" s="35"/>
      <c r="AW385" s="35"/>
      <c r="AX385" s="35"/>
      <c r="AY385" s="35"/>
      <c r="AZ385" s="61" t="s">
        <v>136</v>
      </c>
      <c r="BA385" s="61"/>
      <c r="BB385" s="61"/>
      <c r="BC385" s="61"/>
      <c r="BD385" s="61"/>
      <c r="CA385" s="1" t="s">
        <v>53</v>
      </c>
    </row>
    <row r="386" spans="1:79" s="107" customFormat="1" ht="91.8" customHeight="1" x14ac:dyDescent="0.25">
      <c r="A386" s="141">
        <v>1</v>
      </c>
      <c r="B386" s="141"/>
      <c r="C386" s="141"/>
      <c r="D386" s="141"/>
      <c r="E386" s="141"/>
      <c r="F386" s="141"/>
      <c r="G386" s="101" t="s">
        <v>701</v>
      </c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3"/>
      <c r="T386" s="157" t="s">
        <v>385</v>
      </c>
      <c r="U386" s="102"/>
      <c r="V386" s="102"/>
      <c r="W386" s="102"/>
      <c r="X386" s="102"/>
      <c r="Y386" s="102"/>
      <c r="Z386" s="103"/>
      <c r="AA386" s="148">
        <v>3846522</v>
      </c>
      <c r="AB386" s="148"/>
      <c r="AC386" s="148"/>
      <c r="AD386" s="148"/>
      <c r="AE386" s="148"/>
      <c r="AF386" s="148">
        <v>0</v>
      </c>
      <c r="AG386" s="148"/>
      <c r="AH386" s="148"/>
      <c r="AI386" s="148"/>
      <c r="AJ386" s="148"/>
      <c r="AK386" s="148">
        <f>IF(ISNUMBER(AA386),AA386,0)+IF(ISNUMBER(AF386),AF386,0)</f>
        <v>3846522</v>
      </c>
      <c r="AL386" s="148"/>
      <c r="AM386" s="148"/>
      <c r="AN386" s="148"/>
      <c r="AO386" s="148"/>
      <c r="AP386" s="148">
        <v>4154244</v>
      </c>
      <c r="AQ386" s="148"/>
      <c r="AR386" s="148"/>
      <c r="AS386" s="148"/>
      <c r="AT386" s="148"/>
      <c r="AU386" s="148">
        <v>0</v>
      </c>
      <c r="AV386" s="148"/>
      <c r="AW386" s="148"/>
      <c r="AX386" s="148"/>
      <c r="AY386" s="148"/>
      <c r="AZ386" s="148">
        <f>IF(ISNUMBER(AP386),AP386,0)+IF(ISNUMBER(AU386),AU386,0)</f>
        <v>4154244</v>
      </c>
      <c r="BA386" s="148"/>
      <c r="BB386" s="148"/>
      <c r="BC386" s="148"/>
      <c r="BD386" s="148"/>
      <c r="CA386" s="107" t="s">
        <v>54</v>
      </c>
    </row>
    <row r="387" spans="1:79" s="7" customFormat="1" x14ac:dyDescent="0.25">
      <c r="A387" s="96"/>
      <c r="B387" s="96"/>
      <c r="C387" s="96"/>
      <c r="D387" s="96"/>
      <c r="E387" s="96"/>
      <c r="F387" s="96"/>
      <c r="G387" s="108" t="s">
        <v>161</v>
      </c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10"/>
      <c r="T387" s="158"/>
      <c r="U387" s="109"/>
      <c r="V387" s="109"/>
      <c r="W387" s="109"/>
      <c r="X387" s="109"/>
      <c r="Y387" s="109"/>
      <c r="Z387" s="110"/>
      <c r="AA387" s="147">
        <v>3846522</v>
      </c>
      <c r="AB387" s="147"/>
      <c r="AC387" s="147"/>
      <c r="AD387" s="147"/>
      <c r="AE387" s="147"/>
      <c r="AF387" s="147">
        <v>0</v>
      </c>
      <c r="AG387" s="147"/>
      <c r="AH387" s="147"/>
      <c r="AI387" s="147"/>
      <c r="AJ387" s="147"/>
      <c r="AK387" s="147">
        <f>IF(ISNUMBER(AA387),AA387,0)+IF(ISNUMBER(AF387),AF387,0)</f>
        <v>3846522</v>
      </c>
      <c r="AL387" s="147"/>
      <c r="AM387" s="147"/>
      <c r="AN387" s="147"/>
      <c r="AO387" s="147"/>
      <c r="AP387" s="147">
        <v>4154244</v>
      </c>
      <c r="AQ387" s="147"/>
      <c r="AR387" s="147"/>
      <c r="AS387" s="147"/>
      <c r="AT387" s="147"/>
      <c r="AU387" s="147">
        <v>0</v>
      </c>
      <c r="AV387" s="147"/>
      <c r="AW387" s="147"/>
      <c r="AX387" s="147"/>
      <c r="AY387" s="147"/>
      <c r="AZ387" s="147">
        <f>IF(ISNUMBER(AP387),AP387,0)+IF(ISNUMBER(AU387),AU387,0)</f>
        <v>4154244</v>
      </c>
      <c r="BA387" s="147"/>
      <c r="BB387" s="147"/>
      <c r="BC387" s="147"/>
      <c r="BD387" s="147"/>
    </row>
    <row r="390" spans="1:79" ht="14.25" customHeight="1" x14ac:dyDescent="0.25">
      <c r="A390" s="34" t="s">
        <v>365</v>
      </c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</row>
    <row r="391" spans="1:79" ht="15" customHeight="1" x14ac:dyDescent="0.25">
      <c r="A391" s="55" t="s">
        <v>265</v>
      </c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</row>
    <row r="392" spans="1:79" ht="23.1" customHeight="1" x14ac:dyDescent="0.25">
      <c r="A392" s="32" t="s">
        <v>142</v>
      </c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62" t="s">
        <v>143</v>
      </c>
      <c r="O392" s="63"/>
      <c r="P392" s="63"/>
      <c r="Q392" s="63"/>
      <c r="R392" s="63"/>
      <c r="S392" s="63"/>
      <c r="T392" s="63"/>
      <c r="U392" s="64"/>
      <c r="V392" s="62" t="s">
        <v>144</v>
      </c>
      <c r="W392" s="63"/>
      <c r="X392" s="63"/>
      <c r="Y392" s="63"/>
      <c r="Z392" s="64"/>
      <c r="AA392" s="32" t="s">
        <v>266</v>
      </c>
      <c r="AB392" s="32"/>
      <c r="AC392" s="32"/>
      <c r="AD392" s="32"/>
      <c r="AE392" s="32"/>
      <c r="AF392" s="32"/>
      <c r="AG392" s="32"/>
      <c r="AH392" s="32"/>
      <c r="AI392" s="32"/>
      <c r="AJ392" s="32" t="s">
        <v>267</v>
      </c>
      <c r="AK392" s="32"/>
      <c r="AL392" s="32"/>
      <c r="AM392" s="32"/>
      <c r="AN392" s="32"/>
      <c r="AO392" s="32"/>
      <c r="AP392" s="32"/>
      <c r="AQ392" s="32"/>
      <c r="AR392" s="32"/>
      <c r="AS392" s="32" t="s">
        <v>268</v>
      </c>
      <c r="AT392" s="32"/>
      <c r="AU392" s="32"/>
      <c r="AV392" s="32"/>
      <c r="AW392" s="32"/>
      <c r="AX392" s="32"/>
      <c r="AY392" s="32"/>
      <c r="AZ392" s="32"/>
      <c r="BA392" s="32"/>
      <c r="BB392" s="32" t="s">
        <v>269</v>
      </c>
      <c r="BC392" s="32"/>
      <c r="BD392" s="32"/>
      <c r="BE392" s="32"/>
      <c r="BF392" s="32"/>
      <c r="BG392" s="32"/>
      <c r="BH392" s="32"/>
      <c r="BI392" s="32"/>
      <c r="BJ392" s="32"/>
      <c r="BK392" s="32" t="s">
        <v>271</v>
      </c>
      <c r="BL392" s="32"/>
      <c r="BM392" s="32"/>
      <c r="BN392" s="32"/>
      <c r="BO392" s="32"/>
      <c r="BP392" s="32"/>
      <c r="BQ392" s="32"/>
      <c r="BR392" s="32"/>
      <c r="BS392" s="32"/>
    </row>
    <row r="393" spans="1:79" ht="95.2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65"/>
      <c r="O393" s="66"/>
      <c r="P393" s="66"/>
      <c r="Q393" s="66"/>
      <c r="R393" s="66"/>
      <c r="S393" s="66"/>
      <c r="T393" s="66"/>
      <c r="U393" s="67"/>
      <c r="V393" s="65"/>
      <c r="W393" s="66"/>
      <c r="X393" s="66"/>
      <c r="Y393" s="66"/>
      <c r="Z393" s="67"/>
      <c r="AA393" s="85" t="s">
        <v>147</v>
      </c>
      <c r="AB393" s="85"/>
      <c r="AC393" s="85"/>
      <c r="AD393" s="85"/>
      <c r="AE393" s="85"/>
      <c r="AF393" s="85" t="s">
        <v>148</v>
      </c>
      <c r="AG393" s="85"/>
      <c r="AH393" s="85"/>
      <c r="AI393" s="85"/>
      <c r="AJ393" s="85" t="s">
        <v>147</v>
      </c>
      <c r="AK393" s="85"/>
      <c r="AL393" s="85"/>
      <c r="AM393" s="85"/>
      <c r="AN393" s="85"/>
      <c r="AO393" s="85" t="s">
        <v>148</v>
      </c>
      <c r="AP393" s="85"/>
      <c r="AQ393" s="85"/>
      <c r="AR393" s="85"/>
      <c r="AS393" s="85" t="s">
        <v>147</v>
      </c>
      <c r="AT393" s="85"/>
      <c r="AU393" s="85"/>
      <c r="AV393" s="85"/>
      <c r="AW393" s="85"/>
      <c r="AX393" s="85" t="s">
        <v>148</v>
      </c>
      <c r="AY393" s="85"/>
      <c r="AZ393" s="85"/>
      <c r="BA393" s="85"/>
      <c r="BB393" s="85" t="s">
        <v>147</v>
      </c>
      <c r="BC393" s="85"/>
      <c r="BD393" s="85"/>
      <c r="BE393" s="85"/>
      <c r="BF393" s="85"/>
      <c r="BG393" s="85" t="s">
        <v>148</v>
      </c>
      <c r="BH393" s="85"/>
      <c r="BI393" s="85"/>
      <c r="BJ393" s="85"/>
      <c r="BK393" s="85" t="s">
        <v>147</v>
      </c>
      <c r="BL393" s="85"/>
      <c r="BM393" s="85"/>
      <c r="BN393" s="85"/>
      <c r="BO393" s="85"/>
      <c r="BP393" s="85" t="s">
        <v>148</v>
      </c>
      <c r="BQ393" s="85"/>
      <c r="BR393" s="85"/>
      <c r="BS393" s="85"/>
    </row>
    <row r="394" spans="1:79" ht="15" customHeight="1" x14ac:dyDescent="0.25">
      <c r="A394" s="32">
        <v>1</v>
      </c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47">
        <v>2</v>
      </c>
      <c r="O394" s="48"/>
      <c r="P394" s="48"/>
      <c r="Q394" s="48"/>
      <c r="R394" s="48"/>
      <c r="S394" s="48"/>
      <c r="T394" s="48"/>
      <c r="U394" s="49"/>
      <c r="V394" s="32">
        <v>3</v>
      </c>
      <c r="W394" s="32"/>
      <c r="X394" s="32"/>
      <c r="Y394" s="32"/>
      <c r="Z394" s="32"/>
      <c r="AA394" s="32">
        <v>4</v>
      </c>
      <c r="AB394" s="32"/>
      <c r="AC394" s="32"/>
      <c r="AD394" s="32"/>
      <c r="AE394" s="32"/>
      <c r="AF394" s="32">
        <v>5</v>
      </c>
      <c r="AG394" s="32"/>
      <c r="AH394" s="32"/>
      <c r="AI394" s="32"/>
      <c r="AJ394" s="32">
        <v>6</v>
      </c>
      <c r="AK394" s="32"/>
      <c r="AL394" s="32"/>
      <c r="AM394" s="32"/>
      <c r="AN394" s="32"/>
      <c r="AO394" s="32">
        <v>7</v>
      </c>
      <c r="AP394" s="32"/>
      <c r="AQ394" s="32"/>
      <c r="AR394" s="32"/>
      <c r="AS394" s="32">
        <v>8</v>
      </c>
      <c r="AT394" s="32"/>
      <c r="AU394" s="32"/>
      <c r="AV394" s="32"/>
      <c r="AW394" s="32"/>
      <c r="AX394" s="32">
        <v>9</v>
      </c>
      <c r="AY394" s="32"/>
      <c r="AZ394" s="32"/>
      <c r="BA394" s="32"/>
      <c r="BB394" s="32">
        <v>10</v>
      </c>
      <c r="BC394" s="32"/>
      <c r="BD394" s="32"/>
      <c r="BE394" s="32"/>
      <c r="BF394" s="32"/>
      <c r="BG394" s="32">
        <v>11</v>
      </c>
      <c r="BH394" s="32"/>
      <c r="BI394" s="32"/>
      <c r="BJ394" s="32"/>
      <c r="BK394" s="32">
        <v>12</v>
      </c>
      <c r="BL394" s="32"/>
      <c r="BM394" s="32"/>
      <c r="BN394" s="32"/>
      <c r="BO394" s="32"/>
      <c r="BP394" s="32">
        <v>13</v>
      </c>
      <c r="BQ394" s="32"/>
      <c r="BR394" s="32"/>
      <c r="BS394" s="32"/>
    </row>
    <row r="395" spans="1:79" s="1" customFormat="1" ht="12" hidden="1" customHeight="1" x14ac:dyDescent="0.25">
      <c r="A395" s="78" t="s">
        <v>160</v>
      </c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30" t="s">
        <v>145</v>
      </c>
      <c r="O395" s="30"/>
      <c r="P395" s="30"/>
      <c r="Q395" s="30"/>
      <c r="R395" s="30"/>
      <c r="S395" s="30"/>
      <c r="T395" s="30"/>
      <c r="U395" s="30"/>
      <c r="V395" s="30" t="s">
        <v>146</v>
      </c>
      <c r="W395" s="30"/>
      <c r="X395" s="30"/>
      <c r="Y395" s="30"/>
      <c r="Z395" s="30"/>
      <c r="AA395" s="35" t="s">
        <v>77</v>
      </c>
      <c r="AB395" s="35"/>
      <c r="AC395" s="35"/>
      <c r="AD395" s="35"/>
      <c r="AE395" s="35"/>
      <c r="AF395" s="35" t="s">
        <v>78</v>
      </c>
      <c r="AG395" s="35"/>
      <c r="AH395" s="35"/>
      <c r="AI395" s="35"/>
      <c r="AJ395" s="35" t="s">
        <v>79</v>
      </c>
      <c r="AK395" s="35"/>
      <c r="AL395" s="35"/>
      <c r="AM395" s="35"/>
      <c r="AN395" s="35"/>
      <c r="AO395" s="35" t="s">
        <v>80</v>
      </c>
      <c r="AP395" s="35"/>
      <c r="AQ395" s="35"/>
      <c r="AR395" s="35"/>
      <c r="AS395" s="35" t="s">
        <v>70</v>
      </c>
      <c r="AT395" s="35"/>
      <c r="AU395" s="35"/>
      <c r="AV395" s="35"/>
      <c r="AW395" s="35"/>
      <c r="AX395" s="35" t="s">
        <v>71</v>
      </c>
      <c r="AY395" s="35"/>
      <c r="AZ395" s="35"/>
      <c r="BA395" s="35"/>
      <c r="BB395" s="35" t="s">
        <v>72</v>
      </c>
      <c r="BC395" s="35"/>
      <c r="BD395" s="35"/>
      <c r="BE395" s="35"/>
      <c r="BF395" s="35"/>
      <c r="BG395" s="35" t="s">
        <v>73</v>
      </c>
      <c r="BH395" s="35"/>
      <c r="BI395" s="35"/>
      <c r="BJ395" s="35"/>
      <c r="BK395" s="35" t="s">
        <v>74</v>
      </c>
      <c r="BL395" s="35"/>
      <c r="BM395" s="35"/>
      <c r="BN395" s="35"/>
      <c r="BO395" s="35"/>
      <c r="BP395" s="35" t="s">
        <v>75</v>
      </c>
      <c r="BQ395" s="35"/>
      <c r="BR395" s="35"/>
      <c r="BS395" s="35"/>
      <c r="CA395" s="1" t="s">
        <v>55</v>
      </c>
    </row>
    <row r="396" spans="1:79" s="7" customFormat="1" ht="12.75" customHeight="1" x14ac:dyDescent="0.25">
      <c r="A396" s="149" t="s">
        <v>161</v>
      </c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97"/>
      <c r="O396" s="98"/>
      <c r="P396" s="98"/>
      <c r="Q396" s="98"/>
      <c r="R396" s="98"/>
      <c r="S396" s="98"/>
      <c r="T396" s="98"/>
      <c r="U396" s="99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  <c r="BI396" s="151"/>
      <c r="BJ396" s="151"/>
      <c r="BK396" s="151"/>
      <c r="BL396" s="151"/>
      <c r="BM396" s="151"/>
      <c r="BN396" s="151"/>
      <c r="BO396" s="151"/>
      <c r="BP396" s="152"/>
      <c r="BQ396" s="153"/>
      <c r="BR396" s="153"/>
      <c r="BS396" s="154"/>
      <c r="CA396" s="7" t="s">
        <v>56</v>
      </c>
    </row>
    <row r="399" spans="1:79" ht="35.25" customHeight="1" x14ac:dyDescent="0.25">
      <c r="A399" s="34" t="s">
        <v>366</v>
      </c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</row>
    <row r="400" spans="1:79" ht="55.2" customHeight="1" x14ac:dyDescent="0.25">
      <c r="A400" s="119" t="s">
        <v>704</v>
      </c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0"/>
      <c r="AZ400" s="120"/>
      <c r="BA400" s="120"/>
      <c r="BB400" s="120"/>
      <c r="BC400" s="120"/>
      <c r="BD400" s="120"/>
      <c r="BE400" s="120"/>
      <c r="BF400" s="120"/>
      <c r="BG400" s="120"/>
      <c r="BH400" s="120"/>
      <c r="BI400" s="120"/>
      <c r="BJ400" s="120"/>
      <c r="BK400" s="120"/>
      <c r="BL400" s="120"/>
    </row>
    <row r="401" spans="1:79" ht="13.8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</row>
    <row r="403" spans="1:79" ht="28.5" customHeight="1" x14ac:dyDescent="0.25">
      <c r="A403" s="42" t="s">
        <v>352</v>
      </c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</row>
    <row r="404" spans="1:79" ht="14.25" customHeight="1" x14ac:dyDescent="0.25">
      <c r="A404" s="34" t="s">
        <v>337</v>
      </c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</row>
    <row r="405" spans="1:79" ht="15" customHeight="1" x14ac:dyDescent="0.25">
      <c r="A405" s="38" t="s">
        <v>265</v>
      </c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</row>
    <row r="406" spans="1:79" ht="42.9" customHeight="1" x14ac:dyDescent="0.25">
      <c r="A406" s="85" t="s">
        <v>149</v>
      </c>
      <c r="B406" s="85"/>
      <c r="C406" s="85"/>
      <c r="D406" s="85"/>
      <c r="E406" s="85"/>
      <c r="F406" s="85"/>
      <c r="G406" s="32" t="s">
        <v>20</v>
      </c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 t="s">
        <v>16</v>
      </c>
      <c r="U406" s="32"/>
      <c r="V406" s="32"/>
      <c r="W406" s="32"/>
      <c r="X406" s="32"/>
      <c r="Y406" s="32"/>
      <c r="Z406" s="32" t="s">
        <v>15</v>
      </c>
      <c r="AA406" s="32"/>
      <c r="AB406" s="32"/>
      <c r="AC406" s="32"/>
      <c r="AD406" s="32"/>
      <c r="AE406" s="32" t="s">
        <v>150</v>
      </c>
      <c r="AF406" s="32"/>
      <c r="AG406" s="32"/>
      <c r="AH406" s="32"/>
      <c r="AI406" s="32"/>
      <c r="AJ406" s="32"/>
      <c r="AK406" s="32" t="s">
        <v>151</v>
      </c>
      <c r="AL406" s="32"/>
      <c r="AM406" s="32"/>
      <c r="AN406" s="32"/>
      <c r="AO406" s="32"/>
      <c r="AP406" s="32"/>
      <c r="AQ406" s="32" t="s">
        <v>152</v>
      </c>
      <c r="AR406" s="32"/>
      <c r="AS406" s="32"/>
      <c r="AT406" s="32"/>
      <c r="AU406" s="32"/>
      <c r="AV406" s="32"/>
      <c r="AW406" s="32" t="s">
        <v>110</v>
      </c>
      <c r="AX406" s="32"/>
      <c r="AY406" s="32"/>
      <c r="AZ406" s="32"/>
      <c r="BA406" s="32"/>
      <c r="BB406" s="32"/>
      <c r="BC406" s="32"/>
      <c r="BD406" s="32"/>
      <c r="BE406" s="32"/>
      <c r="BF406" s="32"/>
      <c r="BG406" s="32" t="s">
        <v>153</v>
      </c>
      <c r="BH406" s="32"/>
      <c r="BI406" s="32"/>
      <c r="BJ406" s="32"/>
      <c r="BK406" s="32"/>
      <c r="BL406" s="32"/>
    </row>
    <row r="407" spans="1:79" ht="39.9" customHeight="1" x14ac:dyDescent="0.25">
      <c r="A407" s="85"/>
      <c r="B407" s="85"/>
      <c r="C407" s="85"/>
      <c r="D407" s="85"/>
      <c r="E407" s="85"/>
      <c r="F407" s="85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 t="s">
        <v>18</v>
      </c>
      <c r="AX407" s="32"/>
      <c r="AY407" s="32"/>
      <c r="AZ407" s="32"/>
      <c r="BA407" s="32"/>
      <c r="BB407" s="32" t="s">
        <v>17</v>
      </c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</row>
    <row r="408" spans="1:79" ht="15" customHeight="1" x14ac:dyDescent="0.25">
      <c r="A408" s="32">
        <v>1</v>
      </c>
      <c r="B408" s="32"/>
      <c r="C408" s="32"/>
      <c r="D408" s="32"/>
      <c r="E408" s="32"/>
      <c r="F408" s="32"/>
      <c r="G408" s="32">
        <v>2</v>
      </c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>
        <v>3</v>
      </c>
      <c r="U408" s="32"/>
      <c r="V408" s="32"/>
      <c r="W408" s="32"/>
      <c r="X408" s="32"/>
      <c r="Y408" s="32"/>
      <c r="Z408" s="32">
        <v>4</v>
      </c>
      <c r="AA408" s="32"/>
      <c r="AB408" s="32"/>
      <c r="AC408" s="32"/>
      <c r="AD408" s="32"/>
      <c r="AE408" s="32">
        <v>5</v>
      </c>
      <c r="AF408" s="32"/>
      <c r="AG408" s="32"/>
      <c r="AH408" s="32"/>
      <c r="AI408" s="32"/>
      <c r="AJ408" s="32"/>
      <c r="AK408" s="32">
        <v>6</v>
      </c>
      <c r="AL408" s="32"/>
      <c r="AM408" s="32"/>
      <c r="AN408" s="32"/>
      <c r="AO408" s="32"/>
      <c r="AP408" s="32"/>
      <c r="AQ408" s="32">
        <v>7</v>
      </c>
      <c r="AR408" s="32"/>
      <c r="AS408" s="32"/>
      <c r="AT408" s="32"/>
      <c r="AU408" s="32"/>
      <c r="AV408" s="32"/>
      <c r="AW408" s="32">
        <v>8</v>
      </c>
      <c r="AX408" s="32"/>
      <c r="AY408" s="32"/>
      <c r="AZ408" s="32"/>
      <c r="BA408" s="32"/>
      <c r="BB408" s="32">
        <v>9</v>
      </c>
      <c r="BC408" s="32"/>
      <c r="BD408" s="32"/>
      <c r="BE408" s="32"/>
      <c r="BF408" s="32"/>
      <c r="BG408" s="32">
        <v>10</v>
      </c>
      <c r="BH408" s="32"/>
      <c r="BI408" s="32"/>
      <c r="BJ408" s="32"/>
      <c r="BK408" s="32"/>
      <c r="BL408" s="32"/>
    </row>
    <row r="409" spans="1:79" s="1" customFormat="1" ht="12" hidden="1" customHeight="1" x14ac:dyDescent="0.25">
      <c r="A409" s="30" t="s">
        <v>76</v>
      </c>
      <c r="B409" s="30"/>
      <c r="C409" s="30"/>
      <c r="D409" s="30"/>
      <c r="E409" s="30"/>
      <c r="F409" s="30"/>
      <c r="G409" s="78" t="s">
        <v>69</v>
      </c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35" t="s">
        <v>92</v>
      </c>
      <c r="U409" s="35"/>
      <c r="V409" s="35"/>
      <c r="W409" s="35"/>
      <c r="X409" s="35"/>
      <c r="Y409" s="35"/>
      <c r="Z409" s="35" t="s">
        <v>93</v>
      </c>
      <c r="AA409" s="35"/>
      <c r="AB409" s="35"/>
      <c r="AC409" s="35"/>
      <c r="AD409" s="35"/>
      <c r="AE409" s="35" t="s">
        <v>94</v>
      </c>
      <c r="AF409" s="35"/>
      <c r="AG409" s="35"/>
      <c r="AH409" s="35"/>
      <c r="AI409" s="35"/>
      <c r="AJ409" s="35"/>
      <c r="AK409" s="35" t="s">
        <v>95</v>
      </c>
      <c r="AL409" s="35"/>
      <c r="AM409" s="35"/>
      <c r="AN409" s="35"/>
      <c r="AO409" s="35"/>
      <c r="AP409" s="35"/>
      <c r="AQ409" s="89" t="s">
        <v>111</v>
      </c>
      <c r="AR409" s="35"/>
      <c r="AS409" s="35"/>
      <c r="AT409" s="35"/>
      <c r="AU409" s="35"/>
      <c r="AV409" s="35"/>
      <c r="AW409" s="35" t="s">
        <v>96</v>
      </c>
      <c r="AX409" s="35"/>
      <c r="AY409" s="35"/>
      <c r="AZ409" s="35"/>
      <c r="BA409" s="35"/>
      <c r="BB409" s="35" t="s">
        <v>97</v>
      </c>
      <c r="BC409" s="35"/>
      <c r="BD409" s="35"/>
      <c r="BE409" s="35"/>
      <c r="BF409" s="35"/>
      <c r="BG409" s="89" t="s">
        <v>112</v>
      </c>
      <c r="BH409" s="35"/>
      <c r="BI409" s="35"/>
      <c r="BJ409" s="35"/>
      <c r="BK409" s="35"/>
      <c r="BL409" s="35"/>
      <c r="CA409" s="1" t="s">
        <v>57</v>
      </c>
    </row>
    <row r="410" spans="1:79" s="7" customFormat="1" ht="12.75" customHeight="1" x14ac:dyDescent="0.25">
      <c r="A410" s="96"/>
      <c r="B410" s="96"/>
      <c r="C410" s="96"/>
      <c r="D410" s="96"/>
      <c r="E410" s="96"/>
      <c r="F410" s="96"/>
      <c r="G410" s="149" t="s">
        <v>161</v>
      </c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>
        <f>IF(ISNUMBER(AK410),AK410,0)-IF(ISNUMBER(AE410),AE410,0)</f>
        <v>0</v>
      </c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>
        <f>IF(ISNUMBER(Z410),Z410,0)+IF(ISNUMBER(AK410),AK410,0)</f>
        <v>0</v>
      </c>
      <c r="BH410" s="147"/>
      <c r="BI410" s="147"/>
      <c r="BJ410" s="147"/>
      <c r="BK410" s="147"/>
      <c r="BL410" s="147"/>
      <c r="CA410" s="7" t="s">
        <v>58</v>
      </c>
    </row>
    <row r="412" spans="1:79" ht="14.25" customHeight="1" x14ac:dyDescent="0.25">
      <c r="A412" s="34" t="s">
        <v>353</v>
      </c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</row>
    <row r="413" spans="1:79" ht="15" customHeight="1" x14ac:dyDescent="0.25">
      <c r="A413" s="38" t="s">
        <v>265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</row>
    <row r="414" spans="1:79" ht="18" customHeight="1" x14ac:dyDescent="0.25">
      <c r="A414" s="32" t="s">
        <v>149</v>
      </c>
      <c r="B414" s="32"/>
      <c r="C414" s="32"/>
      <c r="D414" s="32"/>
      <c r="E414" s="32"/>
      <c r="F414" s="32"/>
      <c r="G414" s="32" t="s">
        <v>20</v>
      </c>
      <c r="H414" s="32"/>
      <c r="I414" s="32"/>
      <c r="J414" s="32"/>
      <c r="K414" s="32"/>
      <c r="L414" s="32"/>
      <c r="M414" s="32"/>
      <c r="N414" s="32"/>
      <c r="O414" s="32"/>
      <c r="P414" s="32"/>
      <c r="Q414" s="32" t="s">
        <v>340</v>
      </c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 t="s">
        <v>350</v>
      </c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</row>
    <row r="415" spans="1:79" ht="42.9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 t="s">
        <v>154</v>
      </c>
      <c r="R415" s="32"/>
      <c r="S415" s="32"/>
      <c r="T415" s="32"/>
      <c r="U415" s="32"/>
      <c r="V415" s="85" t="s">
        <v>155</v>
      </c>
      <c r="W415" s="85"/>
      <c r="X415" s="85"/>
      <c r="Y415" s="85"/>
      <c r="Z415" s="32" t="s">
        <v>156</v>
      </c>
      <c r="AA415" s="32"/>
      <c r="AB415" s="32"/>
      <c r="AC415" s="32"/>
      <c r="AD415" s="32"/>
      <c r="AE415" s="32"/>
      <c r="AF415" s="32"/>
      <c r="AG415" s="32"/>
      <c r="AH415" s="32"/>
      <c r="AI415" s="32"/>
      <c r="AJ415" s="32" t="s">
        <v>157</v>
      </c>
      <c r="AK415" s="32"/>
      <c r="AL415" s="32"/>
      <c r="AM415" s="32"/>
      <c r="AN415" s="32"/>
      <c r="AO415" s="32" t="s">
        <v>21</v>
      </c>
      <c r="AP415" s="32"/>
      <c r="AQ415" s="32"/>
      <c r="AR415" s="32"/>
      <c r="AS415" s="32"/>
      <c r="AT415" s="85" t="s">
        <v>158</v>
      </c>
      <c r="AU415" s="85"/>
      <c r="AV415" s="85"/>
      <c r="AW415" s="85"/>
      <c r="AX415" s="32" t="s">
        <v>156</v>
      </c>
      <c r="AY415" s="32"/>
      <c r="AZ415" s="32"/>
      <c r="BA415" s="32"/>
      <c r="BB415" s="32"/>
      <c r="BC415" s="32"/>
      <c r="BD415" s="32"/>
      <c r="BE415" s="32"/>
      <c r="BF415" s="32"/>
      <c r="BG415" s="32"/>
      <c r="BH415" s="32" t="s">
        <v>159</v>
      </c>
      <c r="BI415" s="32"/>
      <c r="BJ415" s="32"/>
      <c r="BK415" s="32"/>
      <c r="BL415" s="32"/>
    </row>
    <row r="416" spans="1:79" ht="63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85"/>
      <c r="W416" s="85"/>
      <c r="X416" s="85"/>
      <c r="Y416" s="85"/>
      <c r="Z416" s="32" t="s">
        <v>18</v>
      </c>
      <c r="AA416" s="32"/>
      <c r="AB416" s="32"/>
      <c r="AC416" s="32"/>
      <c r="AD416" s="32"/>
      <c r="AE416" s="32" t="s">
        <v>17</v>
      </c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85"/>
      <c r="AU416" s="85"/>
      <c r="AV416" s="85"/>
      <c r="AW416" s="85"/>
      <c r="AX416" s="32" t="s">
        <v>18</v>
      </c>
      <c r="AY416" s="32"/>
      <c r="AZ416" s="32"/>
      <c r="BA416" s="32"/>
      <c r="BB416" s="32"/>
      <c r="BC416" s="32" t="s">
        <v>17</v>
      </c>
      <c r="BD416" s="32"/>
      <c r="BE416" s="32"/>
      <c r="BF416" s="32"/>
      <c r="BG416" s="32"/>
      <c r="BH416" s="32"/>
      <c r="BI416" s="32"/>
      <c r="BJ416" s="32"/>
      <c r="BK416" s="32"/>
      <c r="BL416" s="32"/>
    </row>
    <row r="417" spans="1:79" ht="15" customHeight="1" x14ac:dyDescent="0.25">
      <c r="A417" s="32">
        <v>1</v>
      </c>
      <c r="B417" s="32"/>
      <c r="C417" s="32"/>
      <c r="D417" s="32"/>
      <c r="E417" s="32"/>
      <c r="F417" s="32"/>
      <c r="G417" s="32">
        <v>2</v>
      </c>
      <c r="H417" s="32"/>
      <c r="I417" s="32"/>
      <c r="J417" s="32"/>
      <c r="K417" s="32"/>
      <c r="L417" s="32"/>
      <c r="M417" s="32"/>
      <c r="N417" s="32"/>
      <c r="O417" s="32"/>
      <c r="P417" s="32"/>
      <c r="Q417" s="32">
        <v>3</v>
      </c>
      <c r="R417" s="32"/>
      <c r="S417" s="32"/>
      <c r="T417" s="32"/>
      <c r="U417" s="32"/>
      <c r="V417" s="32">
        <v>4</v>
      </c>
      <c r="W417" s="32"/>
      <c r="X417" s="32"/>
      <c r="Y417" s="32"/>
      <c r="Z417" s="32">
        <v>5</v>
      </c>
      <c r="AA417" s="32"/>
      <c r="AB417" s="32"/>
      <c r="AC417" s="32"/>
      <c r="AD417" s="32"/>
      <c r="AE417" s="32">
        <v>6</v>
      </c>
      <c r="AF417" s="32"/>
      <c r="AG417" s="32"/>
      <c r="AH417" s="32"/>
      <c r="AI417" s="32"/>
      <c r="AJ417" s="32">
        <v>7</v>
      </c>
      <c r="AK417" s="32"/>
      <c r="AL417" s="32"/>
      <c r="AM417" s="32"/>
      <c r="AN417" s="32"/>
      <c r="AO417" s="32">
        <v>8</v>
      </c>
      <c r="AP417" s="32"/>
      <c r="AQ417" s="32"/>
      <c r="AR417" s="32"/>
      <c r="AS417" s="32"/>
      <c r="AT417" s="32">
        <v>9</v>
      </c>
      <c r="AU417" s="32"/>
      <c r="AV417" s="32"/>
      <c r="AW417" s="32"/>
      <c r="AX417" s="32">
        <v>10</v>
      </c>
      <c r="AY417" s="32"/>
      <c r="AZ417" s="32"/>
      <c r="BA417" s="32"/>
      <c r="BB417" s="32"/>
      <c r="BC417" s="32">
        <v>11</v>
      </c>
      <c r="BD417" s="32"/>
      <c r="BE417" s="32"/>
      <c r="BF417" s="32"/>
      <c r="BG417" s="32"/>
      <c r="BH417" s="32">
        <v>12</v>
      </c>
      <c r="BI417" s="32"/>
      <c r="BJ417" s="32"/>
      <c r="BK417" s="32"/>
      <c r="BL417" s="32"/>
    </row>
    <row r="418" spans="1:79" s="1" customFormat="1" ht="12" hidden="1" customHeight="1" x14ac:dyDescent="0.25">
      <c r="A418" s="30" t="s">
        <v>76</v>
      </c>
      <c r="B418" s="30"/>
      <c r="C418" s="30"/>
      <c r="D418" s="30"/>
      <c r="E418" s="30"/>
      <c r="F418" s="30"/>
      <c r="G418" s="78" t="s">
        <v>69</v>
      </c>
      <c r="H418" s="78"/>
      <c r="I418" s="78"/>
      <c r="J418" s="78"/>
      <c r="K418" s="78"/>
      <c r="L418" s="78"/>
      <c r="M418" s="78"/>
      <c r="N418" s="78"/>
      <c r="O418" s="78"/>
      <c r="P418" s="78"/>
      <c r="Q418" s="35" t="s">
        <v>92</v>
      </c>
      <c r="R418" s="35"/>
      <c r="S418" s="35"/>
      <c r="T418" s="35"/>
      <c r="U418" s="35"/>
      <c r="V418" s="35" t="s">
        <v>93</v>
      </c>
      <c r="W418" s="35"/>
      <c r="X418" s="35"/>
      <c r="Y418" s="35"/>
      <c r="Z418" s="35" t="s">
        <v>94</v>
      </c>
      <c r="AA418" s="35"/>
      <c r="AB418" s="35"/>
      <c r="AC418" s="35"/>
      <c r="AD418" s="35"/>
      <c r="AE418" s="35" t="s">
        <v>95</v>
      </c>
      <c r="AF418" s="35"/>
      <c r="AG418" s="35"/>
      <c r="AH418" s="35"/>
      <c r="AI418" s="35"/>
      <c r="AJ418" s="89" t="s">
        <v>113</v>
      </c>
      <c r="AK418" s="35"/>
      <c r="AL418" s="35"/>
      <c r="AM418" s="35"/>
      <c r="AN418" s="35"/>
      <c r="AO418" s="35" t="s">
        <v>96</v>
      </c>
      <c r="AP418" s="35"/>
      <c r="AQ418" s="35"/>
      <c r="AR418" s="35"/>
      <c r="AS418" s="35"/>
      <c r="AT418" s="89" t="s">
        <v>114</v>
      </c>
      <c r="AU418" s="35"/>
      <c r="AV418" s="35"/>
      <c r="AW418" s="35"/>
      <c r="AX418" s="35" t="s">
        <v>97</v>
      </c>
      <c r="AY418" s="35"/>
      <c r="AZ418" s="35"/>
      <c r="BA418" s="35"/>
      <c r="BB418" s="35"/>
      <c r="BC418" s="35" t="s">
        <v>98</v>
      </c>
      <c r="BD418" s="35"/>
      <c r="BE418" s="35"/>
      <c r="BF418" s="35"/>
      <c r="BG418" s="35"/>
      <c r="BH418" s="89" t="s">
        <v>113</v>
      </c>
      <c r="BI418" s="35"/>
      <c r="BJ418" s="35"/>
      <c r="BK418" s="35"/>
      <c r="BL418" s="35"/>
      <c r="CA418" s="1" t="s">
        <v>59</v>
      </c>
    </row>
    <row r="419" spans="1:79" s="7" customFormat="1" ht="12.75" customHeight="1" x14ac:dyDescent="0.25">
      <c r="A419" s="96"/>
      <c r="B419" s="96"/>
      <c r="C419" s="96"/>
      <c r="D419" s="96"/>
      <c r="E419" s="96"/>
      <c r="F419" s="96"/>
      <c r="G419" s="149" t="s">
        <v>161</v>
      </c>
      <c r="H419" s="149"/>
      <c r="I419" s="149"/>
      <c r="J419" s="149"/>
      <c r="K419" s="149"/>
      <c r="L419" s="149"/>
      <c r="M419" s="149"/>
      <c r="N419" s="149"/>
      <c r="O419" s="149"/>
      <c r="P419" s="149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>
        <f>IF(ISNUMBER(Q419),Q419,0)-IF(ISNUMBER(Z419),Z419,0)</f>
        <v>0</v>
      </c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>
        <f>IF(ISNUMBER(V419),V419,0)-IF(ISNUMBER(Z419),Z419,0)-IF(ISNUMBER(AE419),AE419,0)</f>
        <v>0</v>
      </c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>
        <f>IF(ISNUMBER(AO419),AO419,0)-IF(ISNUMBER(AX419),AX419,0)</f>
        <v>0</v>
      </c>
      <c r="BI419" s="147"/>
      <c r="BJ419" s="147"/>
      <c r="BK419" s="147"/>
      <c r="BL419" s="147"/>
      <c r="CA419" s="7" t="s">
        <v>60</v>
      </c>
    </row>
    <row r="421" spans="1:79" ht="14.25" customHeight="1" x14ac:dyDescent="0.25">
      <c r="A421" s="34" t="s">
        <v>341</v>
      </c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</row>
    <row r="422" spans="1:79" ht="15" customHeight="1" x14ac:dyDescent="0.25">
      <c r="A422" s="38" t="s">
        <v>265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</row>
    <row r="423" spans="1:79" ht="42.9" customHeight="1" x14ac:dyDescent="0.25">
      <c r="A423" s="85" t="s">
        <v>149</v>
      </c>
      <c r="B423" s="85"/>
      <c r="C423" s="85"/>
      <c r="D423" s="85"/>
      <c r="E423" s="85"/>
      <c r="F423" s="85"/>
      <c r="G423" s="32" t="s">
        <v>20</v>
      </c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 t="s">
        <v>16</v>
      </c>
      <c r="U423" s="32"/>
      <c r="V423" s="32"/>
      <c r="W423" s="32"/>
      <c r="X423" s="32"/>
      <c r="Y423" s="32"/>
      <c r="Z423" s="32" t="s">
        <v>15</v>
      </c>
      <c r="AA423" s="32"/>
      <c r="AB423" s="32"/>
      <c r="AC423" s="32"/>
      <c r="AD423" s="32"/>
      <c r="AE423" s="32" t="s">
        <v>338</v>
      </c>
      <c r="AF423" s="32"/>
      <c r="AG423" s="32"/>
      <c r="AH423" s="32"/>
      <c r="AI423" s="32"/>
      <c r="AJ423" s="32"/>
      <c r="AK423" s="32" t="s">
        <v>342</v>
      </c>
      <c r="AL423" s="32"/>
      <c r="AM423" s="32"/>
      <c r="AN423" s="32"/>
      <c r="AO423" s="32"/>
      <c r="AP423" s="32"/>
      <c r="AQ423" s="32" t="s">
        <v>354</v>
      </c>
      <c r="AR423" s="32"/>
      <c r="AS423" s="32"/>
      <c r="AT423" s="32"/>
      <c r="AU423" s="32"/>
      <c r="AV423" s="32"/>
      <c r="AW423" s="32" t="s">
        <v>19</v>
      </c>
      <c r="AX423" s="32"/>
      <c r="AY423" s="32"/>
      <c r="AZ423" s="32"/>
      <c r="BA423" s="32"/>
      <c r="BB423" s="32"/>
      <c r="BC423" s="32"/>
      <c r="BD423" s="32"/>
      <c r="BE423" s="32" t="s">
        <v>170</v>
      </c>
      <c r="BF423" s="32"/>
      <c r="BG423" s="32"/>
      <c r="BH423" s="32"/>
      <c r="BI423" s="32"/>
      <c r="BJ423" s="32"/>
      <c r="BK423" s="32"/>
      <c r="BL423" s="32"/>
    </row>
    <row r="424" spans="1:79" ht="21.75" customHeight="1" x14ac:dyDescent="0.25">
      <c r="A424" s="85"/>
      <c r="B424" s="85"/>
      <c r="C424" s="85"/>
      <c r="D424" s="85"/>
      <c r="E424" s="85"/>
      <c r="F424" s="85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</row>
    <row r="425" spans="1:79" ht="15" customHeight="1" x14ac:dyDescent="0.25">
      <c r="A425" s="32">
        <v>1</v>
      </c>
      <c r="B425" s="32"/>
      <c r="C425" s="32"/>
      <c r="D425" s="32"/>
      <c r="E425" s="32"/>
      <c r="F425" s="32"/>
      <c r="G425" s="32">
        <v>2</v>
      </c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>
        <v>3</v>
      </c>
      <c r="U425" s="32"/>
      <c r="V425" s="32"/>
      <c r="W425" s="32"/>
      <c r="X425" s="32"/>
      <c r="Y425" s="32"/>
      <c r="Z425" s="32">
        <v>4</v>
      </c>
      <c r="AA425" s="32"/>
      <c r="AB425" s="32"/>
      <c r="AC425" s="32"/>
      <c r="AD425" s="32"/>
      <c r="AE425" s="32">
        <v>5</v>
      </c>
      <c r="AF425" s="32"/>
      <c r="AG425" s="32"/>
      <c r="AH425" s="32"/>
      <c r="AI425" s="32"/>
      <c r="AJ425" s="32"/>
      <c r="AK425" s="32">
        <v>6</v>
      </c>
      <c r="AL425" s="32"/>
      <c r="AM425" s="32"/>
      <c r="AN425" s="32"/>
      <c r="AO425" s="32"/>
      <c r="AP425" s="32"/>
      <c r="AQ425" s="32">
        <v>7</v>
      </c>
      <c r="AR425" s="32"/>
      <c r="AS425" s="32"/>
      <c r="AT425" s="32"/>
      <c r="AU425" s="32"/>
      <c r="AV425" s="32"/>
      <c r="AW425" s="30">
        <v>8</v>
      </c>
      <c r="AX425" s="30"/>
      <c r="AY425" s="30"/>
      <c r="AZ425" s="30"/>
      <c r="BA425" s="30"/>
      <c r="BB425" s="30"/>
      <c r="BC425" s="30"/>
      <c r="BD425" s="30"/>
      <c r="BE425" s="30">
        <v>9</v>
      </c>
      <c r="BF425" s="30"/>
      <c r="BG425" s="30"/>
      <c r="BH425" s="30"/>
      <c r="BI425" s="30"/>
      <c r="BJ425" s="30"/>
      <c r="BK425" s="30"/>
      <c r="BL425" s="30"/>
    </row>
    <row r="426" spans="1:79" s="1" customFormat="1" ht="18.75" hidden="1" customHeight="1" x14ac:dyDescent="0.25">
      <c r="A426" s="30" t="s">
        <v>76</v>
      </c>
      <c r="B426" s="30"/>
      <c r="C426" s="30"/>
      <c r="D426" s="30"/>
      <c r="E426" s="30"/>
      <c r="F426" s="30"/>
      <c r="G426" s="78" t="s">
        <v>69</v>
      </c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35" t="s">
        <v>92</v>
      </c>
      <c r="U426" s="35"/>
      <c r="V426" s="35"/>
      <c r="W426" s="35"/>
      <c r="X426" s="35"/>
      <c r="Y426" s="35"/>
      <c r="Z426" s="35" t="s">
        <v>93</v>
      </c>
      <c r="AA426" s="35"/>
      <c r="AB426" s="35"/>
      <c r="AC426" s="35"/>
      <c r="AD426" s="35"/>
      <c r="AE426" s="35" t="s">
        <v>94</v>
      </c>
      <c r="AF426" s="35"/>
      <c r="AG426" s="35"/>
      <c r="AH426" s="35"/>
      <c r="AI426" s="35"/>
      <c r="AJ426" s="35"/>
      <c r="AK426" s="35" t="s">
        <v>95</v>
      </c>
      <c r="AL426" s="35"/>
      <c r="AM426" s="35"/>
      <c r="AN426" s="35"/>
      <c r="AO426" s="35"/>
      <c r="AP426" s="35"/>
      <c r="AQ426" s="35" t="s">
        <v>96</v>
      </c>
      <c r="AR426" s="35"/>
      <c r="AS426" s="35"/>
      <c r="AT426" s="35"/>
      <c r="AU426" s="35"/>
      <c r="AV426" s="35"/>
      <c r="AW426" s="78" t="s">
        <v>99</v>
      </c>
      <c r="AX426" s="78"/>
      <c r="AY426" s="78"/>
      <c r="AZ426" s="78"/>
      <c r="BA426" s="78"/>
      <c r="BB426" s="78"/>
      <c r="BC426" s="78"/>
      <c r="BD426" s="78"/>
      <c r="BE426" s="78" t="s">
        <v>100</v>
      </c>
      <c r="BF426" s="78"/>
      <c r="BG426" s="78"/>
      <c r="BH426" s="78"/>
      <c r="BI426" s="78"/>
      <c r="BJ426" s="78"/>
      <c r="BK426" s="78"/>
      <c r="BL426" s="78"/>
      <c r="CA426" s="1" t="s">
        <v>61</v>
      </c>
    </row>
    <row r="427" spans="1:79" s="7" customFormat="1" ht="12.75" customHeight="1" x14ac:dyDescent="0.25">
      <c r="A427" s="96"/>
      <c r="B427" s="96"/>
      <c r="C427" s="96"/>
      <c r="D427" s="96"/>
      <c r="E427" s="96"/>
      <c r="F427" s="96"/>
      <c r="G427" s="149" t="s">
        <v>161</v>
      </c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  <c r="BI427" s="149"/>
      <c r="BJ427" s="149"/>
      <c r="BK427" s="149"/>
      <c r="BL427" s="149"/>
      <c r="CA427" s="7" t="s">
        <v>62</v>
      </c>
    </row>
    <row r="429" spans="1:79" ht="14.25" customHeight="1" x14ac:dyDescent="0.25">
      <c r="A429" s="34" t="s">
        <v>343</v>
      </c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</row>
    <row r="430" spans="1:79" ht="15" customHeight="1" x14ac:dyDescent="0.25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</row>
    <row r="431" spans="1:79" ht="1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</row>
    <row r="433" spans="1:64" ht="13.8" x14ac:dyDescent="0.25">
      <c r="A433" s="34" t="s">
        <v>367</v>
      </c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</row>
    <row r="434" spans="1:64" ht="13.8" x14ac:dyDescent="0.25">
      <c r="A434" s="34" t="s">
        <v>344</v>
      </c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</row>
    <row r="435" spans="1:64" ht="15" customHeight="1" x14ac:dyDescent="0.25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</row>
    <row r="436" spans="1:64" ht="1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</row>
    <row r="439" spans="1:64" ht="18.899999999999999" customHeight="1" x14ac:dyDescent="0.25">
      <c r="A439" s="123" t="s">
        <v>259</v>
      </c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26"/>
      <c r="AC439" s="26"/>
      <c r="AD439" s="26"/>
      <c r="AE439" s="26"/>
      <c r="AF439" s="26"/>
      <c r="AG439" s="26"/>
      <c r="AH439" s="53"/>
      <c r="AI439" s="53"/>
      <c r="AJ439" s="53"/>
      <c r="AK439" s="53"/>
      <c r="AL439" s="53"/>
      <c r="AM439" s="53"/>
      <c r="AN439" s="53"/>
      <c r="AO439" s="53"/>
      <c r="AP439" s="53"/>
      <c r="AQ439" s="26"/>
      <c r="AR439" s="26"/>
      <c r="AS439" s="26"/>
      <c r="AT439" s="26"/>
      <c r="AU439" s="124" t="s">
        <v>335</v>
      </c>
      <c r="AV439" s="122"/>
      <c r="AW439" s="122"/>
      <c r="AX439" s="122"/>
      <c r="AY439" s="122"/>
      <c r="AZ439" s="122"/>
      <c r="BA439" s="122"/>
      <c r="BB439" s="122"/>
      <c r="BC439" s="122"/>
      <c r="BD439" s="122"/>
      <c r="BE439" s="122"/>
      <c r="BF439" s="122"/>
    </row>
    <row r="440" spans="1:64" ht="12.75" customHeight="1" x14ac:dyDescent="0.25">
      <c r="AB440" s="27"/>
      <c r="AC440" s="27"/>
      <c r="AD440" s="27"/>
      <c r="AE440" s="27"/>
      <c r="AF440" s="27"/>
      <c r="AG440" s="27"/>
      <c r="AH440" s="33" t="s">
        <v>2</v>
      </c>
      <c r="AI440" s="33"/>
      <c r="AJ440" s="33"/>
      <c r="AK440" s="33"/>
      <c r="AL440" s="33"/>
      <c r="AM440" s="33"/>
      <c r="AN440" s="33"/>
      <c r="AO440" s="33"/>
      <c r="AP440" s="33"/>
      <c r="AQ440" s="27"/>
      <c r="AR440" s="27"/>
      <c r="AS440" s="27"/>
      <c r="AT440" s="27"/>
      <c r="AU440" s="33" t="s">
        <v>199</v>
      </c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</row>
    <row r="441" spans="1:64" ht="13.8" x14ac:dyDescent="0.25">
      <c r="AB441" s="27"/>
      <c r="AC441" s="27"/>
      <c r="AD441" s="27"/>
      <c r="AE441" s="27"/>
      <c r="AF441" s="27"/>
      <c r="AG441" s="27"/>
      <c r="AH441" s="28"/>
      <c r="AI441" s="28"/>
      <c r="AJ441" s="28"/>
      <c r="AK441" s="28"/>
      <c r="AL441" s="28"/>
      <c r="AM441" s="28"/>
      <c r="AN441" s="28"/>
      <c r="AO441" s="28"/>
      <c r="AP441" s="28"/>
      <c r="AQ441" s="27"/>
      <c r="AR441" s="27"/>
      <c r="AS441" s="27"/>
      <c r="AT441" s="27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</row>
    <row r="442" spans="1:64" ht="18" customHeight="1" x14ac:dyDescent="0.25">
      <c r="A442" s="123" t="s">
        <v>260</v>
      </c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27"/>
      <c r="AC442" s="27"/>
      <c r="AD442" s="27"/>
      <c r="AE442" s="27"/>
      <c r="AF442" s="27"/>
      <c r="AG442" s="27"/>
      <c r="AH442" s="54"/>
      <c r="AI442" s="54"/>
      <c r="AJ442" s="54"/>
      <c r="AK442" s="54"/>
      <c r="AL442" s="54"/>
      <c r="AM442" s="54"/>
      <c r="AN442" s="54"/>
      <c r="AO442" s="54"/>
      <c r="AP442" s="54"/>
      <c r="AQ442" s="27"/>
      <c r="AR442" s="27"/>
      <c r="AS442" s="27"/>
      <c r="AT442" s="27"/>
      <c r="AU442" s="125" t="s">
        <v>336</v>
      </c>
      <c r="AV442" s="122"/>
      <c r="AW442" s="122"/>
      <c r="AX442" s="122"/>
      <c r="AY442" s="122"/>
      <c r="AZ442" s="122"/>
      <c r="BA442" s="122"/>
      <c r="BB442" s="122"/>
      <c r="BC442" s="122"/>
      <c r="BD442" s="122"/>
      <c r="BE442" s="122"/>
      <c r="BF442" s="122"/>
    </row>
    <row r="443" spans="1:64" ht="12" customHeight="1" x14ac:dyDescent="0.25">
      <c r="AB443" s="27"/>
      <c r="AC443" s="27"/>
      <c r="AD443" s="27"/>
      <c r="AE443" s="27"/>
      <c r="AF443" s="27"/>
      <c r="AG443" s="27"/>
      <c r="AH443" s="33" t="s">
        <v>2</v>
      </c>
      <c r="AI443" s="33"/>
      <c r="AJ443" s="33"/>
      <c r="AK443" s="33"/>
      <c r="AL443" s="33"/>
      <c r="AM443" s="33"/>
      <c r="AN443" s="33"/>
      <c r="AO443" s="33"/>
      <c r="AP443" s="33"/>
      <c r="AQ443" s="27"/>
      <c r="AR443" s="27"/>
      <c r="AS443" s="27"/>
      <c r="AT443" s="27"/>
      <c r="AU443" s="33" t="s">
        <v>199</v>
      </c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</row>
  </sheetData>
  <mergeCells count="3914">
    <mergeCell ref="AU387:AY387"/>
    <mergeCell ref="AZ387:BD387"/>
    <mergeCell ref="A387:F387"/>
    <mergeCell ref="G387:S387"/>
    <mergeCell ref="T387:Z387"/>
    <mergeCell ref="AA387:AE387"/>
    <mergeCell ref="AF387:AJ387"/>
    <mergeCell ref="AK387:AO387"/>
    <mergeCell ref="AP387:AT387"/>
    <mergeCell ref="BO378:BS378"/>
    <mergeCell ref="AK378:AO378"/>
    <mergeCell ref="AP378:AT378"/>
    <mergeCell ref="AU378:AY378"/>
    <mergeCell ref="AZ378:BD378"/>
    <mergeCell ref="BE378:BI378"/>
    <mergeCell ref="BJ378:BN378"/>
    <mergeCell ref="A378:F378"/>
    <mergeCell ref="G378:S378"/>
    <mergeCell ref="T378:Z378"/>
    <mergeCell ref="AA378:AE378"/>
    <mergeCell ref="AF378:AJ378"/>
    <mergeCell ref="AX367:AZ367"/>
    <mergeCell ref="BA367:BC367"/>
    <mergeCell ref="BD367:BF367"/>
    <mergeCell ref="BG367:BI367"/>
    <mergeCell ref="BJ367:BL367"/>
    <mergeCell ref="A367:C367"/>
    <mergeCell ref="D367:V367"/>
    <mergeCell ref="W367:Y367"/>
    <mergeCell ref="Z367:AB367"/>
    <mergeCell ref="AC367:AE367"/>
    <mergeCell ref="AF367:AH367"/>
    <mergeCell ref="AI367:AK367"/>
    <mergeCell ref="A357:T357"/>
    <mergeCell ref="U357:Y357"/>
    <mergeCell ref="Z357:AD357"/>
    <mergeCell ref="AE357:AI357"/>
    <mergeCell ref="AJ357:AN357"/>
    <mergeCell ref="AO357:AS357"/>
    <mergeCell ref="AT357:AX357"/>
    <mergeCell ref="AY357:BC357"/>
    <mergeCell ref="BD357:BH357"/>
    <mergeCell ref="BE348:BI348"/>
    <mergeCell ref="BE347:BI347"/>
    <mergeCell ref="A348:C348"/>
    <mergeCell ref="D348:P348"/>
    <mergeCell ref="Q348:U348"/>
    <mergeCell ref="V348:AE348"/>
    <mergeCell ref="AF348:AJ348"/>
    <mergeCell ref="AK348:AO348"/>
    <mergeCell ref="AP348:AT348"/>
    <mergeCell ref="AU348:AY348"/>
    <mergeCell ref="AZ348:BD348"/>
    <mergeCell ref="BE346:BI346"/>
    <mergeCell ref="A347:C347"/>
    <mergeCell ref="D347:P347"/>
    <mergeCell ref="Q347:U347"/>
    <mergeCell ref="V347:AE347"/>
    <mergeCell ref="AF347:AJ347"/>
    <mergeCell ref="AK347:AO347"/>
    <mergeCell ref="AP347:AT347"/>
    <mergeCell ref="AU347:AY347"/>
    <mergeCell ref="AZ347:BD347"/>
    <mergeCell ref="BE345:BI345"/>
    <mergeCell ref="A346:C346"/>
    <mergeCell ref="D346:P346"/>
    <mergeCell ref="Q346:U346"/>
    <mergeCell ref="V346:AE346"/>
    <mergeCell ref="AF346:AJ346"/>
    <mergeCell ref="AK346:AO346"/>
    <mergeCell ref="AP346:AT346"/>
    <mergeCell ref="AU346:AY346"/>
    <mergeCell ref="AZ346:BD346"/>
    <mergeCell ref="BE344:BI344"/>
    <mergeCell ref="A345:C345"/>
    <mergeCell ref="D345:P345"/>
    <mergeCell ref="Q345:U345"/>
    <mergeCell ref="V345:AE345"/>
    <mergeCell ref="AF345:AJ345"/>
    <mergeCell ref="AK345:AO345"/>
    <mergeCell ref="AP345:AT345"/>
    <mergeCell ref="AU345:AY345"/>
    <mergeCell ref="AZ345:BD345"/>
    <mergeCell ref="BE343:BI343"/>
    <mergeCell ref="A344:C344"/>
    <mergeCell ref="D344:P344"/>
    <mergeCell ref="Q344:U344"/>
    <mergeCell ref="V344:AE344"/>
    <mergeCell ref="AF344:AJ344"/>
    <mergeCell ref="AK344:AO344"/>
    <mergeCell ref="AP344:AT344"/>
    <mergeCell ref="AU344:AY344"/>
    <mergeCell ref="AZ344:BD344"/>
    <mergeCell ref="BE342:BI342"/>
    <mergeCell ref="A343:C343"/>
    <mergeCell ref="D343:P343"/>
    <mergeCell ref="Q343:U343"/>
    <mergeCell ref="V343:AE343"/>
    <mergeCell ref="AF343:AJ343"/>
    <mergeCell ref="AK343:AO343"/>
    <mergeCell ref="AP343:AT343"/>
    <mergeCell ref="AU343:AY343"/>
    <mergeCell ref="AZ343:BD343"/>
    <mergeCell ref="BE341:BI341"/>
    <mergeCell ref="A342:C342"/>
    <mergeCell ref="D342:P342"/>
    <mergeCell ref="Q342:U342"/>
    <mergeCell ref="V342:AE342"/>
    <mergeCell ref="AF342:AJ342"/>
    <mergeCell ref="AK342:AO342"/>
    <mergeCell ref="AP342:AT342"/>
    <mergeCell ref="AU342:AY342"/>
    <mergeCell ref="AZ342:BD342"/>
    <mergeCell ref="BE340:BI340"/>
    <mergeCell ref="A341:C341"/>
    <mergeCell ref="D341:P341"/>
    <mergeCell ref="Q341:U341"/>
    <mergeCell ref="V341:AE341"/>
    <mergeCell ref="AF341:AJ341"/>
    <mergeCell ref="AK341:AO341"/>
    <mergeCell ref="AP341:AT341"/>
    <mergeCell ref="AU341:AY341"/>
    <mergeCell ref="AZ341:BD341"/>
    <mergeCell ref="BE339:BI339"/>
    <mergeCell ref="A340:C340"/>
    <mergeCell ref="D340:P340"/>
    <mergeCell ref="Q340:U340"/>
    <mergeCell ref="V340:AE340"/>
    <mergeCell ref="AF340:AJ340"/>
    <mergeCell ref="AK340:AO340"/>
    <mergeCell ref="AP340:AT340"/>
    <mergeCell ref="AU340:AY340"/>
    <mergeCell ref="AZ340:BD340"/>
    <mergeCell ref="BE338:BI338"/>
    <mergeCell ref="A339:C339"/>
    <mergeCell ref="D339:P339"/>
    <mergeCell ref="Q339:U339"/>
    <mergeCell ref="V339:AE339"/>
    <mergeCell ref="AF339:AJ339"/>
    <mergeCell ref="AK339:AO339"/>
    <mergeCell ref="AP339:AT339"/>
    <mergeCell ref="AU339:AY339"/>
    <mergeCell ref="AZ339:BD339"/>
    <mergeCell ref="BE337:BI337"/>
    <mergeCell ref="A338:C338"/>
    <mergeCell ref="D338:P338"/>
    <mergeCell ref="Q338:U338"/>
    <mergeCell ref="V338:AE338"/>
    <mergeCell ref="AF338:AJ338"/>
    <mergeCell ref="AK338:AO338"/>
    <mergeCell ref="AP338:AT338"/>
    <mergeCell ref="AU338:AY338"/>
    <mergeCell ref="AZ338:BD338"/>
    <mergeCell ref="BE336:BI336"/>
    <mergeCell ref="A337:C337"/>
    <mergeCell ref="D337:P337"/>
    <mergeCell ref="Q337:U337"/>
    <mergeCell ref="V337:AE337"/>
    <mergeCell ref="AF337:AJ337"/>
    <mergeCell ref="AK337:AO337"/>
    <mergeCell ref="AP337:AT337"/>
    <mergeCell ref="AU337:AY337"/>
    <mergeCell ref="AZ337:BD337"/>
    <mergeCell ref="BE335:BI335"/>
    <mergeCell ref="A336:C336"/>
    <mergeCell ref="D336:P336"/>
    <mergeCell ref="Q336:U336"/>
    <mergeCell ref="V336:AE336"/>
    <mergeCell ref="AF336:AJ336"/>
    <mergeCell ref="AK336:AO336"/>
    <mergeCell ref="AP336:AT336"/>
    <mergeCell ref="AU336:AY336"/>
    <mergeCell ref="AZ336:BD336"/>
    <mergeCell ref="BE334:BI334"/>
    <mergeCell ref="A335:C335"/>
    <mergeCell ref="D335:P335"/>
    <mergeCell ref="Q335:U335"/>
    <mergeCell ref="V335:AE335"/>
    <mergeCell ref="AF335:AJ335"/>
    <mergeCell ref="AK335:AO335"/>
    <mergeCell ref="AP335:AT335"/>
    <mergeCell ref="AU335:AY335"/>
    <mergeCell ref="AZ335:BD335"/>
    <mergeCell ref="BE333:BI333"/>
    <mergeCell ref="A334:C334"/>
    <mergeCell ref="D334:P334"/>
    <mergeCell ref="Q334:U334"/>
    <mergeCell ref="V334:AE334"/>
    <mergeCell ref="AF334:AJ334"/>
    <mergeCell ref="AK334:AO334"/>
    <mergeCell ref="AP334:AT334"/>
    <mergeCell ref="AU334:AY334"/>
    <mergeCell ref="AZ334:BD334"/>
    <mergeCell ref="BE332:BI332"/>
    <mergeCell ref="A333:C333"/>
    <mergeCell ref="D333:P333"/>
    <mergeCell ref="Q333:U333"/>
    <mergeCell ref="V333:AE333"/>
    <mergeCell ref="AF333:AJ333"/>
    <mergeCell ref="AK333:AO333"/>
    <mergeCell ref="AP333:AT333"/>
    <mergeCell ref="AU333:AY333"/>
    <mergeCell ref="AZ333:BD333"/>
    <mergeCell ref="BE331:BI331"/>
    <mergeCell ref="A332:C332"/>
    <mergeCell ref="D332:P332"/>
    <mergeCell ref="Q332:U332"/>
    <mergeCell ref="V332:AE332"/>
    <mergeCell ref="AF332:AJ332"/>
    <mergeCell ref="AK332:AO332"/>
    <mergeCell ref="AP332:AT332"/>
    <mergeCell ref="AU332:AY332"/>
    <mergeCell ref="AZ332:BD332"/>
    <mergeCell ref="BE330:BI330"/>
    <mergeCell ref="A331:C331"/>
    <mergeCell ref="D331:P331"/>
    <mergeCell ref="Q331:U331"/>
    <mergeCell ref="V331:AE331"/>
    <mergeCell ref="AF331:AJ331"/>
    <mergeCell ref="AK331:AO331"/>
    <mergeCell ref="AP331:AT331"/>
    <mergeCell ref="AU331:AY331"/>
    <mergeCell ref="AZ331:BD331"/>
    <mergeCell ref="BE329:BI329"/>
    <mergeCell ref="A330:C330"/>
    <mergeCell ref="D330:P330"/>
    <mergeCell ref="Q330:U330"/>
    <mergeCell ref="V330:AE330"/>
    <mergeCell ref="AF330:AJ330"/>
    <mergeCell ref="AK330:AO330"/>
    <mergeCell ref="AP330:AT330"/>
    <mergeCell ref="AU330:AY330"/>
    <mergeCell ref="AZ330:BD330"/>
    <mergeCell ref="BE328:BI328"/>
    <mergeCell ref="A329:C329"/>
    <mergeCell ref="D329:P329"/>
    <mergeCell ref="Q329:U329"/>
    <mergeCell ref="V329:AE329"/>
    <mergeCell ref="AF329:AJ329"/>
    <mergeCell ref="AK329:AO329"/>
    <mergeCell ref="AP329:AT329"/>
    <mergeCell ref="AU329:AY329"/>
    <mergeCell ref="AZ329:BD329"/>
    <mergeCell ref="BE327:BI327"/>
    <mergeCell ref="A328:C328"/>
    <mergeCell ref="D328:P328"/>
    <mergeCell ref="Q328:U328"/>
    <mergeCell ref="V328:AE328"/>
    <mergeCell ref="AF328:AJ328"/>
    <mergeCell ref="AK328:AO328"/>
    <mergeCell ref="AP328:AT328"/>
    <mergeCell ref="AU328:AY328"/>
    <mergeCell ref="AZ328:BD328"/>
    <mergeCell ref="V327:AE327"/>
    <mergeCell ref="AF327:AJ327"/>
    <mergeCell ref="AK327:AO327"/>
    <mergeCell ref="AP327:AT327"/>
    <mergeCell ref="AU327:AY327"/>
    <mergeCell ref="AZ327:BD327"/>
    <mergeCell ref="A326:C326"/>
    <mergeCell ref="D326:P326"/>
    <mergeCell ref="Q326:U326"/>
    <mergeCell ref="V326:AE326"/>
    <mergeCell ref="AF326:AJ326"/>
    <mergeCell ref="AK326:AO326"/>
    <mergeCell ref="AP326:AT326"/>
    <mergeCell ref="AU326:AY326"/>
    <mergeCell ref="AZ326:BD326"/>
    <mergeCell ref="BE318:BI318"/>
    <mergeCell ref="BJ318:BN318"/>
    <mergeCell ref="BO318:BS318"/>
    <mergeCell ref="BT318:BX318"/>
    <mergeCell ref="BT317:BX317"/>
    <mergeCell ref="A318:C318"/>
    <mergeCell ref="D318:P318"/>
    <mergeCell ref="Q318:U318"/>
    <mergeCell ref="V318:AE318"/>
    <mergeCell ref="AF318:AJ318"/>
    <mergeCell ref="AK318:AO318"/>
    <mergeCell ref="AP318:AT318"/>
    <mergeCell ref="AU318:AY318"/>
    <mergeCell ref="AZ318:BD318"/>
    <mergeCell ref="AP317:AT317"/>
    <mergeCell ref="AU317:AY317"/>
    <mergeCell ref="AZ317:BD317"/>
    <mergeCell ref="BE317:BI317"/>
    <mergeCell ref="BJ317:BN317"/>
    <mergeCell ref="BO317:BS317"/>
    <mergeCell ref="BE316:BI316"/>
    <mergeCell ref="BJ316:BN316"/>
    <mergeCell ref="BO316:BS316"/>
    <mergeCell ref="BT316:BX316"/>
    <mergeCell ref="A317:C317"/>
    <mergeCell ref="D317:P317"/>
    <mergeCell ref="Q317:U317"/>
    <mergeCell ref="V317:AE317"/>
    <mergeCell ref="AF317:AJ317"/>
    <mergeCell ref="AK317:AO317"/>
    <mergeCell ref="BT315:BX315"/>
    <mergeCell ref="A316:C316"/>
    <mergeCell ref="D316:P316"/>
    <mergeCell ref="Q316:U316"/>
    <mergeCell ref="V316:AE316"/>
    <mergeCell ref="AF316:AJ316"/>
    <mergeCell ref="AK316:AO316"/>
    <mergeCell ref="AP316:AT316"/>
    <mergeCell ref="AU316:AY316"/>
    <mergeCell ref="AZ316:BD316"/>
    <mergeCell ref="AP315:AT315"/>
    <mergeCell ref="AU315:AY315"/>
    <mergeCell ref="AZ315:BD315"/>
    <mergeCell ref="BE315:BI315"/>
    <mergeCell ref="BJ315:BN315"/>
    <mergeCell ref="BO315:BS315"/>
    <mergeCell ref="BE314:BI314"/>
    <mergeCell ref="BJ314:BN314"/>
    <mergeCell ref="BO314:BS314"/>
    <mergeCell ref="BT314:BX314"/>
    <mergeCell ref="A315:C315"/>
    <mergeCell ref="D315:P315"/>
    <mergeCell ref="Q315:U315"/>
    <mergeCell ref="V315:AE315"/>
    <mergeCell ref="AF315:AJ315"/>
    <mergeCell ref="AK315:AO315"/>
    <mergeCell ref="BT313:BX313"/>
    <mergeCell ref="A314:C314"/>
    <mergeCell ref="D314:P314"/>
    <mergeCell ref="Q314:U314"/>
    <mergeCell ref="V314:AE314"/>
    <mergeCell ref="AF314:AJ314"/>
    <mergeCell ref="AK314:AO314"/>
    <mergeCell ref="AP314:AT314"/>
    <mergeCell ref="AU314:AY314"/>
    <mergeCell ref="AZ314:BD314"/>
    <mergeCell ref="AP313:AT313"/>
    <mergeCell ref="AU313:AY313"/>
    <mergeCell ref="AZ313:BD313"/>
    <mergeCell ref="BE313:BI313"/>
    <mergeCell ref="BJ313:BN313"/>
    <mergeCell ref="BO313:BS313"/>
    <mergeCell ref="BE312:BI312"/>
    <mergeCell ref="BJ312:BN312"/>
    <mergeCell ref="BO312:BS312"/>
    <mergeCell ref="BT312:BX312"/>
    <mergeCell ref="A313:C313"/>
    <mergeCell ref="D313:P313"/>
    <mergeCell ref="Q313:U313"/>
    <mergeCell ref="V313:AE313"/>
    <mergeCell ref="AF313:AJ313"/>
    <mergeCell ref="AK313:AO313"/>
    <mergeCell ref="BT311:BX311"/>
    <mergeCell ref="A312:C312"/>
    <mergeCell ref="D312:P312"/>
    <mergeCell ref="Q312:U312"/>
    <mergeCell ref="V312:AE312"/>
    <mergeCell ref="AF312:AJ312"/>
    <mergeCell ref="AK312:AO312"/>
    <mergeCell ref="AP312:AT312"/>
    <mergeCell ref="AU312:AY312"/>
    <mergeCell ref="AZ312:BD312"/>
    <mergeCell ref="AP311:AT311"/>
    <mergeCell ref="AU311:AY311"/>
    <mergeCell ref="AZ311:BD311"/>
    <mergeCell ref="BE311:BI311"/>
    <mergeCell ref="BJ311:BN311"/>
    <mergeCell ref="BO311:BS311"/>
    <mergeCell ref="BE310:BI310"/>
    <mergeCell ref="BJ310:BN310"/>
    <mergeCell ref="BO310:BS310"/>
    <mergeCell ref="BT310:BX310"/>
    <mergeCell ref="A311:C311"/>
    <mergeCell ref="D311:P311"/>
    <mergeCell ref="Q311:U311"/>
    <mergeCell ref="V311:AE311"/>
    <mergeCell ref="AF311:AJ311"/>
    <mergeCell ref="AK311:AO311"/>
    <mergeCell ref="BT309:BX309"/>
    <mergeCell ref="A310:C310"/>
    <mergeCell ref="D310:P310"/>
    <mergeCell ref="Q310:U310"/>
    <mergeCell ref="V310:AE310"/>
    <mergeCell ref="AF310:AJ310"/>
    <mergeCell ref="AK310:AO310"/>
    <mergeCell ref="AP310:AT310"/>
    <mergeCell ref="AU310:AY310"/>
    <mergeCell ref="AZ310:BD310"/>
    <mergeCell ref="AP309:AT309"/>
    <mergeCell ref="AU309:AY309"/>
    <mergeCell ref="AZ309:BD309"/>
    <mergeCell ref="BE309:BI309"/>
    <mergeCell ref="BJ309:BN309"/>
    <mergeCell ref="BO309:BS309"/>
    <mergeCell ref="BE308:BI308"/>
    <mergeCell ref="BJ308:BN308"/>
    <mergeCell ref="BO308:BS308"/>
    <mergeCell ref="BT308:BX308"/>
    <mergeCell ref="A309:C309"/>
    <mergeCell ref="D309:P309"/>
    <mergeCell ref="Q309:U309"/>
    <mergeCell ref="V309:AE309"/>
    <mergeCell ref="AF309:AJ309"/>
    <mergeCell ref="AK309:AO309"/>
    <mergeCell ref="BT307:BX307"/>
    <mergeCell ref="A308:C308"/>
    <mergeCell ref="D308:P308"/>
    <mergeCell ref="Q308:U308"/>
    <mergeCell ref="V308:AE308"/>
    <mergeCell ref="AF308:AJ308"/>
    <mergeCell ref="AK308:AO308"/>
    <mergeCell ref="AP308:AT308"/>
    <mergeCell ref="AU308:AY308"/>
    <mergeCell ref="AZ308:BD308"/>
    <mergeCell ref="AP307:AT307"/>
    <mergeCell ref="AU307:AY307"/>
    <mergeCell ref="AZ307:BD307"/>
    <mergeCell ref="BE307:BI307"/>
    <mergeCell ref="BJ307:BN307"/>
    <mergeCell ref="BO307:BS307"/>
    <mergeCell ref="BE306:BI306"/>
    <mergeCell ref="BJ306:BN306"/>
    <mergeCell ref="BO306:BS306"/>
    <mergeCell ref="BT306:BX306"/>
    <mergeCell ref="A307:C307"/>
    <mergeCell ref="D307:P307"/>
    <mergeCell ref="Q307:U307"/>
    <mergeCell ref="V307:AE307"/>
    <mergeCell ref="AF307:AJ307"/>
    <mergeCell ref="AK307:AO307"/>
    <mergeCell ref="BT305:BX305"/>
    <mergeCell ref="A306:C306"/>
    <mergeCell ref="D306:P306"/>
    <mergeCell ref="Q306:U306"/>
    <mergeCell ref="V306:AE306"/>
    <mergeCell ref="AF306:AJ306"/>
    <mergeCell ref="AK306:AO306"/>
    <mergeCell ref="AP306:AT306"/>
    <mergeCell ref="AU306:AY306"/>
    <mergeCell ref="AZ306:BD306"/>
    <mergeCell ref="AP305:AT305"/>
    <mergeCell ref="AU305:AY305"/>
    <mergeCell ref="AZ305:BD305"/>
    <mergeCell ref="BE305:BI305"/>
    <mergeCell ref="BJ305:BN305"/>
    <mergeCell ref="BO305:BS305"/>
    <mergeCell ref="BE304:BI304"/>
    <mergeCell ref="BJ304:BN304"/>
    <mergeCell ref="BO304:BS304"/>
    <mergeCell ref="BT304:BX304"/>
    <mergeCell ref="A305:C305"/>
    <mergeCell ref="D305:P305"/>
    <mergeCell ref="Q305:U305"/>
    <mergeCell ref="V305:AE305"/>
    <mergeCell ref="AF305:AJ305"/>
    <mergeCell ref="AK305:AO305"/>
    <mergeCell ref="BT303:BX303"/>
    <mergeCell ref="A304:C304"/>
    <mergeCell ref="D304:P304"/>
    <mergeCell ref="Q304:U304"/>
    <mergeCell ref="V304:AE304"/>
    <mergeCell ref="AF304:AJ304"/>
    <mergeCell ref="AK304:AO304"/>
    <mergeCell ref="AP304:AT304"/>
    <mergeCell ref="AU304:AY304"/>
    <mergeCell ref="AZ304:BD304"/>
    <mergeCell ref="AP303:AT303"/>
    <mergeCell ref="AU303:AY303"/>
    <mergeCell ref="AZ303:BD303"/>
    <mergeCell ref="BE303:BI303"/>
    <mergeCell ref="BJ303:BN303"/>
    <mergeCell ref="BO303:BS303"/>
    <mergeCell ref="BE302:BI302"/>
    <mergeCell ref="BJ302:BN302"/>
    <mergeCell ref="BO302:BS302"/>
    <mergeCell ref="BT302:BX302"/>
    <mergeCell ref="A303:C303"/>
    <mergeCell ref="D303:P303"/>
    <mergeCell ref="Q303:U303"/>
    <mergeCell ref="V303:AE303"/>
    <mergeCell ref="AF303:AJ303"/>
    <mergeCell ref="AK303:AO303"/>
    <mergeCell ref="BT301:BX301"/>
    <mergeCell ref="A302:C302"/>
    <mergeCell ref="D302:P302"/>
    <mergeCell ref="Q302:U302"/>
    <mergeCell ref="V302:AE302"/>
    <mergeCell ref="AF302:AJ302"/>
    <mergeCell ref="AK302:AO302"/>
    <mergeCell ref="AP302:AT302"/>
    <mergeCell ref="AU302:AY302"/>
    <mergeCell ref="AZ302:BD302"/>
    <mergeCell ref="AP301:AT301"/>
    <mergeCell ref="AU301:AY301"/>
    <mergeCell ref="AZ301:BD301"/>
    <mergeCell ref="BE301:BI301"/>
    <mergeCell ref="BJ301:BN301"/>
    <mergeCell ref="BO301:BS301"/>
    <mergeCell ref="BE300:BI300"/>
    <mergeCell ref="BJ300:BN300"/>
    <mergeCell ref="BO300:BS300"/>
    <mergeCell ref="BT300:BX300"/>
    <mergeCell ref="A301:C301"/>
    <mergeCell ref="D301:P301"/>
    <mergeCell ref="Q301:U301"/>
    <mergeCell ref="V301:AE301"/>
    <mergeCell ref="AF301:AJ301"/>
    <mergeCell ref="AK301:AO301"/>
    <mergeCell ref="BT299:BX299"/>
    <mergeCell ref="A300:C300"/>
    <mergeCell ref="D300:P300"/>
    <mergeCell ref="Q300:U300"/>
    <mergeCell ref="V300:AE300"/>
    <mergeCell ref="AF300:AJ300"/>
    <mergeCell ref="AK300:AO300"/>
    <mergeCell ref="AP300:AT300"/>
    <mergeCell ref="AU300:AY300"/>
    <mergeCell ref="AZ300:BD300"/>
    <mergeCell ref="AP299:AT299"/>
    <mergeCell ref="AU299:AY299"/>
    <mergeCell ref="AZ299:BD299"/>
    <mergeCell ref="BE299:BI299"/>
    <mergeCell ref="BJ299:BN299"/>
    <mergeCell ref="BO299:BS299"/>
    <mergeCell ref="BE298:BI298"/>
    <mergeCell ref="BJ298:BN298"/>
    <mergeCell ref="BO298:BS298"/>
    <mergeCell ref="BT298:BX298"/>
    <mergeCell ref="A299:C299"/>
    <mergeCell ref="D299:P299"/>
    <mergeCell ref="Q299:U299"/>
    <mergeCell ref="V299:AE299"/>
    <mergeCell ref="AF299:AJ299"/>
    <mergeCell ref="AK299:AO299"/>
    <mergeCell ref="BT297:BX297"/>
    <mergeCell ref="A298:C298"/>
    <mergeCell ref="D298:P298"/>
    <mergeCell ref="Q298:U298"/>
    <mergeCell ref="V298:AE298"/>
    <mergeCell ref="AF298:AJ298"/>
    <mergeCell ref="AK298:AO298"/>
    <mergeCell ref="AP298:AT298"/>
    <mergeCell ref="AU298:AY298"/>
    <mergeCell ref="AZ298:BD298"/>
    <mergeCell ref="AP297:AT297"/>
    <mergeCell ref="AU297:AY297"/>
    <mergeCell ref="AZ297:BD297"/>
    <mergeCell ref="BE297:BI297"/>
    <mergeCell ref="BJ297:BN297"/>
    <mergeCell ref="BO297:BS297"/>
    <mergeCell ref="A297:C297"/>
    <mergeCell ref="D297:P297"/>
    <mergeCell ref="Q297:U297"/>
    <mergeCell ref="V297:AE297"/>
    <mergeCell ref="AF297:AJ297"/>
    <mergeCell ref="AK297:AO297"/>
    <mergeCell ref="AU296:AY296"/>
    <mergeCell ref="AZ296:BD296"/>
    <mergeCell ref="BE296:BI296"/>
    <mergeCell ref="BJ296:BN296"/>
    <mergeCell ref="BO296:BS296"/>
    <mergeCell ref="BT296:BX296"/>
    <mergeCell ref="A296:C296"/>
    <mergeCell ref="D296:P296"/>
    <mergeCell ref="Q296:U296"/>
    <mergeCell ref="V296:AE296"/>
    <mergeCell ref="AF296:AJ296"/>
    <mergeCell ref="AK296:AO296"/>
    <mergeCell ref="AP296:AT296"/>
    <mergeCell ref="AT286:AX286"/>
    <mergeCell ref="AY286:BC286"/>
    <mergeCell ref="BD286:BH286"/>
    <mergeCell ref="AT285:AX285"/>
    <mergeCell ref="AY285:BC285"/>
    <mergeCell ref="BD285:BH285"/>
    <mergeCell ref="A286:C286"/>
    <mergeCell ref="D286:T286"/>
    <mergeCell ref="U286:Y286"/>
    <mergeCell ref="Z286:AD286"/>
    <mergeCell ref="AE286:AI286"/>
    <mergeCell ref="AJ286:AN286"/>
    <mergeCell ref="AO286:AS286"/>
    <mergeCell ref="AT284:AX284"/>
    <mergeCell ref="AY284:BC284"/>
    <mergeCell ref="BD284:BH284"/>
    <mergeCell ref="A285:C285"/>
    <mergeCell ref="D285:T285"/>
    <mergeCell ref="U285:Y285"/>
    <mergeCell ref="Z285:AD285"/>
    <mergeCell ref="AE285:AI285"/>
    <mergeCell ref="AJ285:AN285"/>
    <mergeCell ref="AO285:AS285"/>
    <mergeCell ref="AT283:AX283"/>
    <mergeCell ref="AY283:BC283"/>
    <mergeCell ref="BD283:BH283"/>
    <mergeCell ref="A284:C284"/>
    <mergeCell ref="D284:T284"/>
    <mergeCell ref="U284:Y284"/>
    <mergeCell ref="Z284:AD284"/>
    <mergeCell ref="AE284:AI284"/>
    <mergeCell ref="AJ284:AN284"/>
    <mergeCell ref="AO284:AS284"/>
    <mergeCell ref="AT282:AX282"/>
    <mergeCell ref="AY282:BC282"/>
    <mergeCell ref="BD282:BH282"/>
    <mergeCell ref="A283:C283"/>
    <mergeCell ref="D283:T283"/>
    <mergeCell ref="U283:Y283"/>
    <mergeCell ref="Z283:AD283"/>
    <mergeCell ref="AE283:AI283"/>
    <mergeCell ref="AJ283:AN283"/>
    <mergeCell ref="AO283:AS283"/>
    <mergeCell ref="AT281:AX281"/>
    <mergeCell ref="AY281:BC281"/>
    <mergeCell ref="BD281:BH281"/>
    <mergeCell ref="A282:C282"/>
    <mergeCell ref="D282:T282"/>
    <mergeCell ref="U282:Y282"/>
    <mergeCell ref="Z282:AD282"/>
    <mergeCell ref="AE282:AI282"/>
    <mergeCell ref="AJ282:AN282"/>
    <mergeCell ref="AO282:AS282"/>
    <mergeCell ref="AT280:AX280"/>
    <mergeCell ref="AY280:BC280"/>
    <mergeCell ref="BD280:BH280"/>
    <mergeCell ref="A281:C281"/>
    <mergeCell ref="D281:T281"/>
    <mergeCell ref="U281:Y281"/>
    <mergeCell ref="Z281:AD281"/>
    <mergeCell ref="AE281:AI281"/>
    <mergeCell ref="AJ281:AN281"/>
    <mergeCell ref="AO281:AS281"/>
    <mergeCell ref="AT279:AX279"/>
    <mergeCell ref="AY279:BC279"/>
    <mergeCell ref="BD279:BH279"/>
    <mergeCell ref="A280:C280"/>
    <mergeCell ref="D280:T280"/>
    <mergeCell ref="U280:Y280"/>
    <mergeCell ref="Z280:AD280"/>
    <mergeCell ref="AE280:AI280"/>
    <mergeCell ref="AJ280:AN280"/>
    <mergeCell ref="AO280:AS280"/>
    <mergeCell ref="AT278:AX278"/>
    <mergeCell ref="AY278:BC278"/>
    <mergeCell ref="BD278:BH278"/>
    <mergeCell ref="A279:C279"/>
    <mergeCell ref="D279:T279"/>
    <mergeCell ref="U279:Y279"/>
    <mergeCell ref="Z279:AD279"/>
    <mergeCell ref="AE279:AI279"/>
    <mergeCell ref="AJ279:AN279"/>
    <mergeCell ref="AO279:AS279"/>
    <mergeCell ref="AT277:AX277"/>
    <mergeCell ref="AY277:BC277"/>
    <mergeCell ref="BD277:BH277"/>
    <mergeCell ref="A278:C278"/>
    <mergeCell ref="D278:T278"/>
    <mergeCell ref="U278:Y278"/>
    <mergeCell ref="Z278:AD278"/>
    <mergeCell ref="AE278:AI278"/>
    <mergeCell ref="AJ278:AN278"/>
    <mergeCell ref="AO278:AS278"/>
    <mergeCell ref="AT276:AX276"/>
    <mergeCell ref="AY276:BC276"/>
    <mergeCell ref="BD276:BH276"/>
    <mergeCell ref="A277:C277"/>
    <mergeCell ref="D277:T277"/>
    <mergeCell ref="U277:Y277"/>
    <mergeCell ref="Z277:AD277"/>
    <mergeCell ref="AE277:AI277"/>
    <mergeCell ref="AJ277:AN277"/>
    <mergeCell ref="AO277:AS277"/>
    <mergeCell ref="AT275:AX275"/>
    <mergeCell ref="AY275:BC275"/>
    <mergeCell ref="BD275:BH275"/>
    <mergeCell ref="A276:C276"/>
    <mergeCell ref="D276:T276"/>
    <mergeCell ref="U276:Y276"/>
    <mergeCell ref="Z276:AD276"/>
    <mergeCell ref="AE276:AI276"/>
    <mergeCell ref="AJ276:AN276"/>
    <mergeCell ref="AO276:AS276"/>
    <mergeCell ref="AT274:AX274"/>
    <mergeCell ref="AY274:BC274"/>
    <mergeCell ref="BD274:BH274"/>
    <mergeCell ref="A275:C275"/>
    <mergeCell ref="D275:T275"/>
    <mergeCell ref="U275:Y275"/>
    <mergeCell ref="Z275:AD275"/>
    <mergeCell ref="AE275:AI275"/>
    <mergeCell ref="AJ275:AN275"/>
    <mergeCell ref="AO275:AS275"/>
    <mergeCell ref="AT273:AX273"/>
    <mergeCell ref="AY273:BC273"/>
    <mergeCell ref="BD273:BH273"/>
    <mergeCell ref="A274:C274"/>
    <mergeCell ref="D274:T274"/>
    <mergeCell ref="U274:Y274"/>
    <mergeCell ref="Z274:AD274"/>
    <mergeCell ref="AE274:AI274"/>
    <mergeCell ref="AJ274:AN274"/>
    <mergeCell ref="AO274:AS274"/>
    <mergeCell ref="AT272:AX272"/>
    <mergeCell ref="AY272:BC272"/>
    <mergeCell ref="BD272:BH272"/>
    <mergeCell ref="A273:C273"/>
    <mergeCell ref="D273:T273"/>
    <mergeCell ref="U273:Y273"/>
    <mergeCell ref="Z273:AD273"/>
    <mergeCell ref="AE273:AI273"/>
    <mergeCell ref="AJ273:AN273"/>
    <mergeCell ref="AO273:AS273"/>
    <mergeCell ref="AT271:AX271"/>
    <mergeCell ref="AY271:BC271"/>
    <mergeCell ref="BD271:BH271"/>
    <mergeCell ref="A272:C272"/>
    <mergeCell ref="D272:T272"/>
    <mergeCell ref="U272:Y272"/>
    <mergeCell ref="Z272:AD272"/>
    <mergeCell ref="AE272:AI272"/>
    <mergeCell ref="AJ272:AN272"/>
    <mergeCell ref="AO272:AS272"/>
    <mergeCell ref="AT270:AX270"/>
    <mergeCell ref="AY270:BC270"/>
    <mergeCell ref="BD270:BH270"/>
    <mergeCell ref="A271:C271"/>
    <mergeCell ref="D271:T271"/>
    <mergeCell ref="U271:Y271"/>
    <mergeCell ref="Z271:AD271"/>
    <mergeCell ref="AE271:AI271"/>
    <mergeCell ref="AJ271:AN271"/>
    <mergeCell ref="AO271:AS271"/>
    <mergeCell ref="AT269:AX269"/>
    <mergeCell ref="AY269:BC269"/>
    <mergeCell ref="BD269:BH269"/>
    <mergeCell ref="A270:C270"/>
    <mergeCell ref="D270:T270"/>
    <mergeCell ref="U270:Y270"/>
    <mergeCell ref="Z270:AD270"/>
    <mergeCell ref="AE270:AI270"/>
    <mergeCell ref="AJ270:AN270"/>
    <mergeCell ref="AO270:AS270"/>
    <mergeCell ref="AT268:AX268"/>
    <mergeCell ref="AY268:BC268"/>
    <mergeCell ref="BD268:BH268"/>
    <mergeCell ref="A269:C269"/>
    <mergeCell ref="D269:T269"/>
    <mergeCell ref="U269:Y269"/>
    <mergeCell ref="Z269:AD269"/>
    <mergeCell ref="AE269:AI269"/>
    <mergeCell ref="AJ269:AN269"/>
    <mergeCell ref="AO269:AS269"/>
    <mergeCell ref="AT267:AX267"/>
    <mergeCell ref="AY267:BC267"/>
    <mergeCell ref="BD267:BH267"/>
    <mergeCell ref="A268:C268"/>
    <mergeCell ref="D268:T268"/>
    <mergeCell ref="U268:Y268"/>
    <mergeCell ref="Z268:AD268"/>
    <mergeCell ref="AE268:AI268"/>
    <mergeCell ref="AJ268:AN268"/>
    <mergeCell ref="AO268:AS268"/>
    <mergeCell ref="AT266:AX266"/>
    <mergeCell ref="AY266:BC266"/>
    <mergeCell ref="BD266:BH266"/>
    <mergeCell ref="A267:C267"/>
    <mergeCell ref="D267:T267"/>
    <mergeCell ref="U267:Y267"/>
    <mergeCell ref="Z267:AD267"/>
    <mergeCell ref="AE267:AI267"/>
    <mergeCell ref="AJ267:AN267"/>
    <mergeCell ref="AO267:AS267"/>
    <mergeCell ref="AT265:AX265"/>
    <mergeCell ref="AY265:BC265"/>
    <mergeCell ref="BD265:BH265"/>
    <mergeCell ref="A266:C266"/>
    <mergeCell ref="D266:T266"/>
    <mergeCell ref="U266:Y266"/>
    <mergeCell ref="Z266:AD266"/>
    <mergeCell ref="AE266:AI266"/>
    <mergeCell ref="AJ266:AN266"/>
    <mergeCell ref="AO266:AS266"/>
    <mergeCell ref="AT264:AX264"/>
    <mergeCell ref="AY264:BC264"/>
    <mergeCell ref="BD264:BH264"/>
    <mergeCell ref="A265:C265"/>
    <mergeCell ref="D265:T265"/>
    <mergeCell ref="U265:Y265"/>
    <mergeCell ref="Z265:AD265"/>
    <mergeCell ref="AE265:AI265"/>
    <mergeCell ref="AJ265:AN265"/>
    <mergeCell ref="AO265:AS265"/>
    <mergeCell ref="AT263:AX263"/>
    <mergeCell ref="AY263:BC263"/>
    <mergeCell ref="BD263:BH263"/>
    <mergeCell ref="A264:C264"/>
    <mergeCell ref="D264:T264"/>
    <mergeCell ref="U264:Y264"/>
    <mergeCell ref="Z264:AD264"/>
    <mergeCell ref="AE264:AI264"/>
    <mergeCell ref="AJ264:AN264"/>
    <mergeCell ref="AO264:AS264"/>
    <mergeCell ref="AT262:AX262"/>
    <mergeCell ref="AY262:BC262"/>
    <mergeCell ref="BD262:BH262"/>
    <mergeCell ref="A263:C263"/>
    <mergeCell ref="D263:T263"/>
    <mergeCell ref="U263:Y263"/>
    <mergeCell ref="Z263:AD263"/>
    <mergeCell ref="AE263:AI263"/>
    <mergeCell ref="AJ263:AN263"/>
    <mergeCell ref="AO263:AS263"/>
    <mergeCell ref="AT261:AX261"/>
    <mergeCell ref="AY261:BC261"/>
    <mergeCell ref="BD261:BH261"/>
    <mergeCell ref="A262:C262"/>
    <mergeCell ref="D262:T262"/>
    <mergeCell ref="U262:Y262"/>
    <mergeCell ref="Z262:AD262"/>
    <mergeCell ref="AE262:AI262"/>
    <mergeCell ref="AJ262:AN262"/>
    <mergeCell ref="AO262:AS262"/>
    <mergeCell ref="AT260:AX260"/>
    <mergeCell ref="AY260:BC260"/>
    <mergeCell ref="BD260:BH260"/>
    <mergeCell ref="A261:C261"/>
    <mergeCell ref="D261:T261"/>
    <mergeCell ref="U261:Y261"/>
    <mergeCell ref="Z261:AD261"/>
    <mergeCell ref="AE261:AI261"/>
    <mergeCell ref="AJ261:AN261"/>
    <mergeCell ref="AO261:AS261"/>
    <mergeCell ref="AT259:AX259"/>
    <mergeCell ref="AY259:BC259"/>
    <mergeCell ref="BD259:BH259"/>
    <mergeCell ref="A260:C260"/>
    <mergeCell ref="D260:T260"/>
    <mergeCell ref="U260:Y260"/>
    <mergeCell ref="Z260:AD260"/>
    <mergeCell ref="AE260:AI260"/>
    <mergeCell ref="AJ260:AN260"/>
    <mergeCell ref="AO260:AS260"/>
    <mergeCell ref="AT258:AX258"/>
    <mergeCell ref="AY258:BC258"/>
    <mergeCell ref="BD258:BH258"/>
    <mergeCell ref="A259:C259"/>
    <mergeCell ref="D259:T259"/>
    <mergeCell ref="U259:Y259"/>
    <mergeCell ref="Z259:AD259"/>
    <mergeCell ref="AE259:AI259"/>
    <mergeCell ref="AJ259:AN259"/>
    <mergeCell ref="AO259:AS259"/>
    <mergeCell ref="AT257:AX257"/>
    <mergeCell ref="AY257:BC257"/>
    <mergeCell ref="BD257:BH257"/>
    <mergeCell ref="A258:C258"/>
    <mergeCell ref="D258:T258"/>
    <mergeCell ref="U258:Y258"/>
    <mergeCell ref="Z258:AD258"/>
    <mergeCell ref="AE258:AI258"/>
    <mergeCell ref="AJ258:AN258"/>
    <mergeCell ref="AO258:AS258"/>
    <mergeCell ref="AT256:AX256"/>
    <mergeCell ref="AY256:BC256"/>
    <mergeCell ref="BD256:BH256"/>
    <mergeCell ref="A257:C257"/>
    <mergeCell ref="D257:T257"/>
    <mergeCell ref="U257:Y257"/>
    <mergeCell ref="Z257:AD257"/>
    <mergeCell ref="AE257:AI257"/>
    <mergeCell ref="AJ257:AN257"/>
    <mergeCell ref="AO257:AS257"/>
    <mergeCell ref="AT255:AX255"/>
    <mergeCell ref="AY255:BC255"/>
    <mergeCell ref="BD255:BH255"/>
    <mergeCell ref="A256:C256"/>
    <mergeCell ref="D256:T256"/>
    <mergeCell ref="U256:Y256"/>
    <mergeCell ref="Z256:AD256"/>
    <mergeCell ref="AE256:AI256"/>
    <mergeCell ref="AJ256:AN256"/>
    <mergeCell ref="AO256:AS256"/>
    <mergeCell ref="AT254:AX254"/>
    <mergeCell ref="AY254:BC254"/>
    <mergeCell ref="BD254:BH254"/>
    <mergeCell ref="A255:C255"/>
    <mergeCell ref="D255:T255"/>
    <mergeCell ref="U255:Y255"/>
    <mergeCell ref="Z255:AD255"/>
    <mergeCell ref="AE255:AI255"/>
    <mergeCell ref="AJ255:AN255"/>
    <mergeCell ref="AO255:AS255"/>
    <mergeCell ref="AT253:AX253"/>
    <mergeCell ref="AY253:BC253"/>
    <mergeCell ref="BD253:BH253"/>
    <mergeCell ref="A254:C254"/>
    <mergeCell ref="D254:T254"/>
    <mergeCell ref="U254:Y254"/>
    <mergeCell ref="Z254:AD254"/>
    <mergeCell ref="AE254:AI254"/>
    <mergeCell ref="AJ254:AN254"/>
    <mergeCell ref="AO254:AS254"/>
    <mergeCell ref="AT252:AX252"/>
    <mergeCell ref="AY252:BC252"/>
    <mergeCell ref="BD252:BH252"/>
    <mergeCell ref="A253:C253"/>
    <mergeCell ref="D253:T253"/>
    <mergeCell ref="U253:Y253"/>
    <mergeCell ref="Z253:AD253"/>
    <mergeCell ref="AE253:AI253"/>
    <mergeCell ref="AJ253:AN253"/>
    <mergeCell ref="AO253:AS253"/>
    <mergeCell ref="AT251:AX251"/>
    <mergeCell ref="AY251:BC251"/>
    <mergeCell ref="BD251:BH251"/>
    <mergeCell ref="A252:C252"/>
    <mergeCell ref="D252:T252"/>
    <mergeCell ref="U252:Y252"/>
    <mergeCell ref="Z252:AD252"/>
    <mergeCell ref="AE252:AI252"/>
    <mergeCell ref="AJ252:AN252"/>
    <mergeCell ref="AO252:AS252"/>
    <mergeCell ref="AT250:AX250"/>
    <mergeCell ref="AY250:BC250"/>
    <mergeCell ref="BD250:BH250"/>
    <mergeCell ref="A251:C251"/>
    <mergeCell ref="D251:T251"/>
    <mergeCell ref="U251:Y251"/>
    <mergeCell ref="Z251:AD251"/>
    <mergeCell ref="AE251:AI251"/>
    <mergeCell ref="AJ251:AN251"/>
    <mergeCell ref="AO251:AS251"/>
    <mergeCell ref="AT249:AX249"/>
    <mergeCell ref="AY249:BC249"/>
    <mergeCell ref="BD249:BH249"/>
    <mergeCell ref="A250:C250"/>
    <mergeCell ref="D250:T250"/>
    <mergeCell ref="U250:Y250"/>
    <mergeCell ref="Z250:AD250"/>
    <mergeCell ref="AE250:AI250"/>
    <mergeCell ref="AJ250:AN250"/>
    <mergeCell ref="AO250:AS250"/>
    <mergeCell ref="AT248:AX248"/>
    <mergeCell ref="AY248:BC248"/>
    <mergeCell ref="BD248:BH248"/>
    <mergeCell ref="A249:C249"/>
    <mergeCell ref="D249:T249"/>
    <mergeCell ref="U249:Y249"/>
    <mergeCell ref="Z249:AD249"/>
    <mergeCell ref="AE249:AI249"/>
    <mergeCell ref="AJ249:AN249"/>
    <mergeCell ref="AO249:AS249"/>
    <mergeCell ref="AT247:AX247"/>
    <mergeCell ref="AY247:BC247"/>
    <mergeCell ref="BD247:BH247"/>
    <mergeCell ref="A248:C248"/>
    <mergeCell ref="D248:T248"/>
    <mergeCell ref="U248:Y248"/>
    <mergeCell ref="Z248:AD248"/>
    <mergeCell ref="AE248:AI248"/>
    <mergeCell ref="AJ248:AN248"/>
    <mergeCell ref="AO248:AS248"/>
    <mergeCell ref="AT246:AX246"/>
    <mergeCell ref="AY246:BC246"/>
    <mergeCell ref="BD246:BH246"/>
    <mergeCell ref="A247:C247"/>
    <mergeCell ref="D247:T247"/>
    <mergeCell ref="U247:Y247"/>
    <mergeCell ref="Z247:AD247"/>
    <mergeCell ref="AE247:AI247"/>
    <mergeCell ref="AJ247:AN247"/>
    <mergeCell ref="AO247:AS247"/>
    <mergeCell ref="AT245:AX245"/>
    <mergeCell ref="AY245:BC245"/>
    <mergeCell ref="BD245:BH245"/>
    <mergeCell ref="A246:C246"/>
    <mergeCell ref="D246:T246"/>
    <mergeCell ref="U246:Y246"/>
    <mergeCell ref="Z246:AD246"/>
    <mergeCell ref="AE246:AI246"/>
    <mergeCell ref="AJ246:AN246"/>
    <mergeCell ref="AO246:AS246"/>
    <mergeCell ref="AT244:AX244"/>
    <mergeCell ref="AY244:BC244"/>
    <mergeCell ref="BD244:BH244"/>
    <mergeCell ref="A245:C245"/>
    <mergeCell ref="D245:T245"/>
    <mergeCell ref="U245:Y245"/>
    <mergeCell ref="Z245:AD245"/>
    <mergeCell ref="AE245:AI245"/>
    <mergeCell ref="AJ245:AN245"/>
    <mergeCell ref="AO245:AS245"/>
    <mergeCell ref="AT243:AX243"/>
    <mergeCell ref="AY243:BC243"/>
    <mergeCell ref="BD243:BH243"/>
    <mergeCell ref="A244:C244"/>
    <mergeCell ref="D244:T244"/>
    <mergeCell ref="U244:Y244"/>
    <mergeCell ref="Z244:AD244"/>
    <mergeCell ref="AE244:AI244"/>
    <mergeCell ref="AJ244:AN244"/>
    <mergeCell ref="AO244:AS244"/>
    <mergeCell ref="AT242:AX242"/>
    <mergeCell ref="AY242:BC242"/>
    <mergeCell ref="BD242:BH242"/>
    <mergeCell ref="A243:C243"/>
    <mergeCell ref="D243:T243"/>
    <mergeCell ref="U243:Y243"/>
    <mergeCell ref="Z243:AD243"/>
    <mergeCell ref="AE243:AI243"/>
    <mergeCell ref="AJ243:AN243"/>
    <mergeCell ref="AO243:AS243"/>
    <mergeCell ref="AT241:AX241"/>
    <mergeCell ref="AY241:BC241"/>
    <mergeCell ref="BD241:BH241"/>
    <mergeCell ref="A242:C242"/>
    <mergeCell ref="D242:T242"/>
    <mergeCell ref="U242:Y242"/>
    <mergeCell ref="Z242:AD242"/>
    <mergeCell ref="AE242:AI242"/>
    <mergeCell ref="AJ242:AN242"/>
    <mergeCell ref="AO242:AS242"/>
    <mergeCell ref="AT240:AX240"/>
    <mergeCell ref="AY240:BC240"/>
    <mergeCell ref="BD240:BH240"/>
    <mergeCell ref="A241:C241"/>
    <mergeCell ref="D241:T241"/>
    <mergeCell ref="U241:Y241"/>
    <mergeCell ref="Z241:AD241"/>
    <mergeCell ref="AE241:AI241"/>
    <mergeCell ref="AJ241:AN241"/>
    <mergeCell ref="AO241:AS241"/>
    <mergeCell ref="AT239:AX239"/>
    <mergeCell ref="AY239:BC239"/>
    <mergeCell ref="BD239:BH239"/>
    <mergeCell ref="A240:C240"/>
    <mergeCell ref="D240:T240"/>
    <mergeCell ref="U240:Y240"/>
    <mergeCell ref="Z240:AD240"/>
    <mergeCell ref="AE240:AI240"/>
    <mergeCell ref="AJ240:AN240"/>
    <mergeCell ref="AO240:AS240"/>
    <mergeCell ref="AT238:AX238"/>
    <mergeCell ref="AY238:BC238"/>
    <mergeCell ref="BD238:BH238"/>
    <mergeCell ref="A239:C239"/>
    <mergeCell ref="D239:T239"/>
    <mergeCell ref="U239:Y239"/>
    <mergeCell ref="Z239:AD239"/>
    <mergeCell ref="AE239:AI239"/>
    <mergeCell ref="AJ239:AN239"/>
    <mergeCell ref="AO239:AS239"/>
    <mergeCell ref="AT237:AX237"/>
    <mergeCell ref="AY237:BC237"/>
    <mergeCell ref="BD237:BH237"/>
    <mergeCell ref="A238:C238"/>
    <mergeCell ref="D238:T238"/>
    <mergeCell ref="U238:Y238"/>
    <mergeCell ref="Z238:AD238"/>
    <mergeCell ref="AE238:AI238"/>
    <mergeCell ref="AJ238:AN238"/>
    <mergeCell ref="AO238:AS238"/>
    <mergeCell ref="AT236:AX236"/>
    <mergeCell ref="AY236:BC236"/>
    <mergeCell ref="BD236:BH236"/>
    <mergeCell ref="A237:C237"/>
    <mergeCell ref="D237:T237"/>
    <mergeCell ref="U237:Y237"/>
    <mergeCell ref="Z237:AD237"/>
    <mergeCell ref="AE237:AI237"/>
    <mergeCell ref="AJ237:AN237"/>
    <mergeCell ref="AO237:AS237"/>
    <mergeCell ref="AT235:AX235"/>
    <mergeCell ref="AY235:BC235"/>
    <mergeCell ref="BD235:BH235"/>
    <mergeCell ref="A236:C236"/>
    <mergeCell ref="D236:T236"/>
    <mergeCell ref="U236:Y236"/>
    <mergeCell ref="Z236:AD236"/>
    <mergeCell ref="AE236:AI236"/>
    <mergeCell ref="AJ236:AN236"/>
    <mergeCell ref="AO236:AS236"/>
    <mergeCell ref="AT234:AX234"/>
    <mergeCell ref="AY234:BC234"/>
    <mergeCell ref="BD234:BH234"/>
    <mergeCell ref="A235:C235"/>
    <mergeCell ref="D235:T235"/>
    <mergeCell ref="U235:Y235"/>
    <mergeCell ref="Z235:AD235"/>
    <mergeCell ref="AE235:AI235"/>
    <mergeCell ref="AJ235:AN235"/>
    <mergeCell ref="AO235:AS235"/>
    <mergeCell ref="AT233:AX233"/>
    <mergeCell ref="AY233:BC233"/>
    <mergeCell ref="BD233:BH233"/>
    <mergeCell ref="A234:C234"/>
    <mergeCell ref="D234:T234"/>
    <mergeCell ref="U234:Y234"/>
    <mergeCell ref="Z234:AD234"/>
    <mergeCell ref="AE234:AI234"/>
    <mergeCell ref="AJ234:AN234"/>
    <mergeCell ref="AO234:AS234"/>
    <mergeCell ref="AT232:AX232"/>
    <mergeCell ref="AY232:BC232"/>
    <mergeCell ref="BD232:BH232"/>
    <mergeCell ref="A233:C233"/>
    <mergeCell ref="D233:T233"/>
    <mergeCell ref="U233:Y233"/>
    <mergeCell ref="Z233:AD233"/>
    <mergeCell ref="AE233:AI233"/>
    <mergeCell ref="AJ233:AN233"/>
    <mergeCell ref="AO233:AS233"/>
    <mergeCell ref="AT231:AX231"/>
    <mergeCell ref="AY231:BC231"/>
    <mergeCell ref="BD231:BH231"/>
    <mergeCell ref="A232:C232"/>
    <mergeCell ref="D232:T232"/>
    <mergeCell ref="U232:Y232"/>
    <mergeCell ref="Z232:AD232"/>
    <mergeCell ref="AE232:AI232"/>
    <mergeCell ref="AJ232:AN232"/>
    <mergeCell ref="AO232:AS232"/>
    <mergeCell ref="AT230:AX230"/>
    <mergeCell ref="AY230:BC230"/>
    <mergeCell ref="BD230:BH230"/>
    <mergeCell ref="A231:C231"/>
    <mergeCell ref="D231:T231"/>
    <mergeCell ref="U231:Y231"/>
    <mergeCell ref="Z231:AD231"/>
    <mergeCell ref="AE231:AI231"/>
    <mergeCell ref="AJ231:AN231"/>
    <mergeCell ref="AO231:AS231"/>
    <mergeCell ref="AT229:AX229"/>
    <mergeCell ref="AY229:BC229"/>
    <mergeCell ref="BD229:BH229"/>
    <mergeCell ref="A230:C230"/>
    <mergeCell ref="D230:T230"/>
    <mergeCell ref="U230:Y230"/>
    <mergeCell ref="Z230:AD230"/>
    <mergeCell ref="AE230:AI230"/>
    <mergeCell ref="AJ230:AN230"/>
    <mergeCell ref="AO230:AS230"/>
    <mergeCell ref="AT228:AX228"/>
    <mergeCell ref="AY228:BC228"/>
    <mergeCell ref="BD228:BH228"/>
    <mergeCell ref="A229:C229"/>
    <mergeCell ref="D229:T229"/>
    <mergeCell ref="U229:Y229"/>
    <mergeCell ref="Z229:AD229"/>
    <mergeCell ref="AE229:AI229"/>
    <mergeCell ref="AJ229:AN229"/>
    <mergeCell ref="AO229:AS229"/>
    <mergeCell ref="AT227:AX227"/>
    <mergeCell ref="AY227:BC227"/>
    <mergeCell ref="BD227:BH227"/>
    <mergeCell ref="A228:C228"/>
    <mergeCell ref="D228:T228"/>
    <mergeCell ref="U228:Y228"/>
    <mergeCell ref="Z228:AD228"/>
    <mergeCell ref="AE228:AI228"/>
    <mergeCell ref="AJ228:AN228"/>
    <mergeCell ref="AO228:AS228"/>
    <mergeCell ref="AT226:AX226"/>
    <mergeCell ref="AY226:BC226"/>
    <mergeCell ref="BD226:BH226"/>
    <mergeCell ref="A227:C227"/>
    <mergeCell ref="D227:T227"/>
    <mergeCell ref="U227:Y227"/>
    <mergeCell ref="Z227:AD227"/>
    <mergeCell ref="AE227:AI227"/>
    <mergeCell ref="AJ227:AN227"/>
    <mergeCell ref="AO227:AS227"/>
    <mergeCell ref="AT225:AX225"/>
    <mergeCell ref="AY225:BC225"/>
    <mergeCell ref="BD225:BH225"/>
    <mergeCell ref="A226:C226"/>
    <mergeCell ref="D226:T226"/>
    <mergeCell ref="U226:Y226"/>
    <mergeCell ref="Z226:AD226"/>
    <mergeCell ref="AE226:AI226"/>
    <mergeCell ref="AJ226:AN226"/>
    <mergeCell ref="AO226:AS226"/>
    <mergeCell ref="AT224:AX224"/>
    <mergeCell ref="AY224:BC224"/>
    <mergeCell ref="BD224:BH224"/>
    <mergeCell ref="A225:C225"/>
    <mergeCell ref="D225:T225"/>
    <mergeCell ref="U225:Y225"/>
    <mergeCell ref="Z225:AD225"/>
    <mergeCell ref="AE225:AI225"/>
    <mergeCell ref="AJ225:AN225"/>
    <mergeCell ref="AO225:AS225"/>
    <mergeCell ref="AT223:AX223"/>
    <mergeCell ref="AY223:BC223"/>
    <mergeCell ref="BD223:BH223"/>
    <mergeCell ref="A224:C224"/>
    <mergeCell ref="D224:T224"/>
    <mergeCell ref="U224:Y224"/>
    <mergeCell ref="Z224:AD224"/>
    <mergeCell ref="AE224:AI224"/>
    <mergeCell ref="AJ224:AN224"/>
    <mergeCell ref="AO224:AS224"/>
    <mergeCell ref="AT222:AX222"/>
    <mergeCell ref="AY222:BC222"/>
    <mergeCell ref="BD222:BH222"/>
    <mergeCell ref="A223:C223"/>
    <mergeCell ref="D223:T223"/>
    <mergeCell ref="U223:Y223"/>
    <mergeCell ref="Z223:AD223"/>
    <mergeCell ref="AE223:AI223"/>
    <mergeCell ref="AJ223:AN223"/>
    <mergeCell ref="AO223:AS223"/>
    <mergeCell ref="AT221:AX221"/>
    <mergeCell ref="AY221:BC221"/>
    <mergeCell ref="BD221:BH221"/>
    <mergeCell ref="A222:C222"/>
    <mergeCell ref="D222:T222"/>
    <mergeCell ref="U222:Y222"/>
    <mergeCell ref="Z222:AD222"/>
    <mergeCell ref="AE222:AI222"/>
    <mergeCell ref="AJ222:AN222"/>
    <mergeCell ref="AO222:AS222"/>
    <mergeCell ref="AT220:AX220"/>
    <mergeCell ref="AY220:BC220"/>
    <mergeCell ref="BD220:BH220"/>
    <mergeCell ref="A221:C221"/>
    <mergeCell ref="D221:T221"/>
    <mergeCell ref="U221:Y221"/>
    <mergeCell ref="Z221:AD221"/>
    <mergeCell ref="AE221:AI221"/>
    <mergeCell ref="AJ221:AN221"/>
    <mergeCell ref="AO221:AS221"/>
    <mergeCell ref="AT219:AX219"/>
    <mergeCell ref="AY219:BC219"/>
    <mergeCell ref="BD219:BH219"/>
    <mergeCell ref="A220:C220"/>
    <mergeCell ref="D220:T220"/>
    <mergeCell ref="U220:Y220"/>
    <mergeCell ref="Z220:AD220"/>
    <mergeCell ref="AE220:AI220"/>
    <mergeCell ref="AJ220:AN220"/>
    <mergeCell ref="AO220:AS220"/>
    <mergeCell ref="AT218:AX218"/>
    <mergeCell ref="AY218:BC218"/>
    <mergeCell ref="BD218:BH218"/>
    <mergeCell ref="A219:C219"/>
    <mergeCell ref="D219:T219"/>
    <mergeCell ref="U219:Y219"/>
    <mergeCell ref="Z219:AD219"/>
    <mergeCell ref="AE219:AI219"/>
    <mergeCell ref="AJ219:AN219"/>
    <mergeCell ref="AO219:AS219"/>
    <mergeCell ref="AT217:AX217"/>
    <mergeCell ref="AY217:BC217"/>
    <mergeCell ref="BD217:BH217"/>
    <mergeCell ref="A218:C218"/>
    <mergeCell ref="D218:T218"/>
    <mergeCell ref="U218:Y218"/>
    <mergeCell ref="Z218:AD218"/>
    <mergeCell ref="AE218:AI218"/>
    <mergeCell ref="AJ218:AN218"/>
    <mergeCell ref="AO218:AS218"/>
    <mergeCell ref="AT216:AX216"/>
    <mergeCell ref="AY216:BC216"/>
    <mergeCell ref="BD216:BH216"/>
    <mergeCell ref="A217:C217"/>
    <mergeCell ref="D217:T217"/>
    <mergeCell ref="U217:Y217"/>
    <mergeCell ref="Z217:AD217"/>
    <mergeCell ref="AE217:AI217"/>
    <mergeCell ref="AJ217:AN217"/>
    <mergeCell ref="AO217:AS217"/>
    <mergeCell ref="AT215:AX215"/>
    <mergeCell ref="AY215:BC215"/>
    <mergeCell ref="BD215:BH215"/>
    <mergeCell ref="A216:C216"/>
    <mergeCell ref="D216:T216"/>
    <mergeCell ref="U216:Y216"/>
    <mergeCell ref="Z216:AD216"/>
    <mergeCell ref="AE216:AI216"/>
    <mergeCell ref="AJ216:AN216"/>
    <mergeCell ref="AO216:AS216"/>
    <mergeCell ref="AT214:AX214"/>
    <mergeCell ref="AY214:BC214"/>
    <mergeCell ref="BD214:BH214"/>
    <mergeCell ref="A215:C215"/>
    <mergeCell ref="D215:T215"/>
    <mergeCell ref="U215:Y215"/>
    <mergeCell ref="Z215:AD215"/>
    <mergeCell ref="AE215:AI215"/>
    <mergeCell ref="AJ215:AN215"/>
    <mergeCell ref="AO215:AS215"/>
    <mergeCell ref="AT213:AX213"/>
    <mergeCell ref="AY213:BC213"/>
    <mergeCell ref="BD213:BH213"/>
    <mergeCell ref="A214:C214"/>
    <mergeCell ref="D214:T214"/>
    <mergeCell ref="U214:Y214"/>
    <mergeCell ref="Z214:AD214"/>
    <mergeCell ref="AE214:AI214"/>
    <mergeCell ref="AJ214:AN214"/>
    <mergeCell ref="AO214:AS214"/>
    <mergeCell ref="AT212:AX212"/>
    <mergeCell ref="AY212:BC212"/>
    <mergeCell ref="BD212:BH212"/>
    <mergeCell ref="A213:C213"/>
    <mergeCell ref="D213:T213"/>
    <mergeCell ref="U213:Y213"/>
    <mergeCell ref="Z213:AD213"/>
    <mergeCell ref="AE213:AI213"/>
    <mergeCell ref="AJ213:AN213"/>
    <mergeCell ref="AO213:AS213"/>
    <mergeCell ref="AT211:AX211"/>
    <mergeCell ref="AY211:BC211"/>
    <mergeCell ref="BD211:BH211"/>
    <mergeCell ref="A212:C212"/>
    <mergeCell ref="D212:T212"/>
    <mergeCell ref="U212:Y212"/>
    <mergeCell ref="Z212:AD212"/>
    <mergeCell ref="AE212:AI212"/>
    <mergeCell ref="AJ212:AN212"/>
    <mergeCell ref="AO212:AS212"/>
    <mergeCell ref="AT210:AX210"/>
    <mergeCell ref="AY210:BC210"/>
    <mergeCell ref="BD210:BH210"/>
    <mergeCell ref="A211:C211"/>
    <mergeCell ref="D211:T211"/>
    <mergeCell ref="U211:Y211"/>
    <mergeCell ref="Z211:AD211"/>
    <mergeCell ref="AE211:AI211"/>
    <mergeCell ref="AJ211:AN211"/>
    <mergeCell ref="AO211:AS211"/>
    <mergeCell ref="AT209:AX209"/>
    <mergeCell ref="AY209:BC209"/>
    <mergeCell ref="BD209:BH209"/>
    <mergeCell ref="A210:C210"/>
    <mergeCell ref="D210:T210"/>
    <mergeCell ref="U210:Y210"/>
    <mergeCell ref="Z210:AD210"/>
    <mergeCell ref="AE210:AI210"/>
    <mergeCell ref="AJ210:AN210"/>
    <mergeCell ref="AO210:AS210"/>
    <mergeCell ref="AT208:AX208"/>
    <mergeCell ref="AY208:BC208"/>
    <mergeCell ref="BD208:BH208"/>
    <mergeCell ref="A209:C209"/>
    <mergeCell ref="D209:T209"/>
    <mergeCell ref="U209:Y209"/>
    <mergeCell ref="Z209:AD209"/>
    <mergeCell ref="AE209:AI209"/>
    <mergeCell ref="AJ209:AN209"/>
    <mergeCell ref="AO209:AS209"/>
    <mergeCell ref="AT207:AX207"/>
    <mergeCell ref="AY207:BC207"/>
    <mergeCell ref="BD207:BH207"/>
    <mergeCell ref="A208:C208"/>
    <mergeCell ref="D208:T208"/>
    <mergeCell ref="U208:Y208"/>
    <mergeCell ref="Z208:AD208"/>
    <mergeCell ref="AE208:AI208"/>
    <mergeCell ref="AJ208:AN208"/>
    <mergeCell ref="AO208:AS208"/>
    <mergeCell ref="AT206:AX206"/>
    <mergeCell ref="AY206:BC206"/>
    <mergeCell ref="BD206:BH206"/>
    <mergeCell ref="A207:C207"/>
    <mergeCell ref="D207:T207"/>
    <mergeCell ref="U207:Y207"/>
    <mergeCell ref="Z207:AD207"/>
    <mergeCell ref="AE207:AI207"/>
    <mergeCell ref="AJ207:AN207"/>
    <mergeCell ref="AO207:AS207"/>
    <mergeCell ref="AT205:AX205"/>
    <mergeCell ref="AY205:BC205"/>
    <mergeCell ref="BD205:BH205"/>
    <mergeCell ref="A206:C206"/>
    <mergeCell ref="D206:T206"/>
    <mergeCell ref="U206:Y206"/>
    <mergeCell ref="Z206:AD206"/>
    <mergeCell ref="AE206:AI206"/>
    <mergeCell ref="AJ206:AN206"/>
    <mergeCell ref="AO206:AS206"/>
    <mergeCell ref="AT204:AX204"/>
    <mergeCell ref="AY204:BC204"/>
    <mergeCell ref="BD204:BH204"/>
    <mergeCell ref="A205:C205"/>
    <mergeCell ref="D205:T205"/>
    <mergeCell ref="U205:Y205"/>
    <mergeCell ref="Z205:AD205"/>
    <mergeCell ref="AE205:AI205"/>
    <mergeCell ref="AJ205:AN205"/>
    <mergeCell ref="AO205:AS205"/>
    <mergeCell ref="AT203:AX203"/>
    <mergeCell ref="AY203:BC203"/>
    <mergeCell ref="BD203:BH203"/>
    <mergeCell ref="A204:C204"/>
    <mergeCell ref="D204:T204"/>
    <mergeCell ref="U204:Y204"/>
    <mergeCell ref="Z204:AD204"/>
    <mergeCell ref="AE204:AI204"/>
    <mergeCell ref="AJ204:AN204"/>
    <mergeCell ref="AO204:AS204"/>
    <mergeCell ref="AT202:AX202"/>
    <mergeCell ref="AY202:BC202"/>
    <mergeCell ref="BD202:BH202"/>
    <mergeCell ref="A203:C203"/>
    <mergeCell ref="D203:T203"/>
    <mergeCell ref="U203:Y203"/>
    <mergeCell ref="Z203:AD203"/>
    <mergeCell ref="AE203:AI203"/>
    <mergeCell ref="AJ203:AN203"/>
    <mergeCell ref="AO203:AS203"/>
    <mergeCell ref="AT201:AX201"/>
    <mergeCell ref="AY201:BC201"/>
    <mergeCell ref="BD201:BH201"/>
    <mergeCell ref="A202:C202"/>
    <mergeCell ref="D202:T202"/>
    <mergeCell ref="U202:Y202"/>
    <mergeCell ref="Z202:AD202"/>
    <mergeCell ref="AE202:AI202"/>
    <mergeCell ref="AJ202:AN202"/>
    <mergeCell ref="AO202:AS202"/>
    <mergeCell ref="AT200:AX200"/>
    <mergeCell ref="AY200:BC200"/>
    <mergeCell ref="BD200:BH200"/>
    <mergeCell ref="A201:C201"/>
    <mergeCell ref="D201:T201"/>
    <mergeCell ref="U201:Y201"/>
    <mergeCell ref="Z201:AD201"/>
    <mergeCell ref="AE201:AI201"/>
    <mergeCell ref="AJ201:AN201"/>
    <mergeCell ref="AO201:AS201"/>
    <mergeCell ref="AT199:AX199"/>
    <mergeCell ref="AY199:BC199"/>
    <mergeCell ref="BD199:BH199"/>
    <mergeCell ref="A200:C200"/>
    <mergeCell ref="D200:T200"/>
    <mergeCell ref="U200:Y200"/>
    <mergeCell ref="Z200:AD200"/>
    <mergeCell ref="AE200:AI200"/>
    <mergeCell ref="AJ200:AN200"/>
    <mergeCell ref="AO200:AS200"/>
    <mergeCell ref="AT198:AX198"/>
    <mergeCell ref="AY198:BC198"/>
    <mergeCell ref="BD198:BH198"/>
    <mergeCell ref="A199:C199"/>
    <mergeCell ref="D199:T199"/>
    <mergeCell ref="U199:Y199"/>
    <mergeCell ref="Z199:AD199"/>
    <mergeCell ref="AE199:AI199"/>
    <mergeCell ref="AJ199:AN199"/>
    <mergeCell ref="AO199:AS199"/>
    <mergeCell ref="AT197:AX197"/>
    <mergeCell ref="AY197:BC197"/>
    <mergeCell ref="BD197:BH197"/>
    <mergeCell ref="A198:C198"/>
    <mergeCell ref="D198:T198"/>
    <mergeCell ref="U198:Y198"/>
    <mergeCell ref="Z198:AD198"/>
    <mergeCell ref="AE198:AI198"/>
    <mergeCell ref="AJ198:AN198"/>
    <mergeCell ref="AO198:AS198"/>
    <mergeCell ref="D197:T197"/>
    <mergeCell ref="U197:Y197"/>
    <mergeCell ref="Z197:AD197"/>
    <mergeCell ref="AE197:AI197"/>
    <mergeCell ref="AJ197:AN197"/>
    <mergeCell ref="AO197:AS197"/>
    <mergeCell ref="A196:C196"/>
    <mergeCell ref="D196:T196"/>
    <mergeCell ref="U196:Y196"/>
    <mergeCell ref="Z196:AD196"/>
    <mergeCell ref="AE196:AI196"/>
    <mergeCell ref="AJ196:AN196"/>
    <mergeCell ref="AO196:AS196"/>
    <mergeCell ref="BB187:BF187"/>
    <mergeCell ref="BG187:BK187"/>
    <mergeCell ref="BL187:BP187"/>
    <mergeCell ref="BQ187:BT187"/>
    <mergeCell ref="BU187:BY187"/>
    <mergeCell ref="BU186:BY186"/>
    <mergeCell ref="A187:C187"/>
    <mergeCell ref="D187:T187"/>
    <mergeCell ref="U187:Y187"/>
    <mergeCell ref="Z187:AD187"/>
    <mergeCell ref="AE187:AH187"/>
    <mergeCell ref="AI187:AM187"/>
    <mergeCell ref="AN187:AR187"/>
    <mergeCell ref="AS187:AW187"/>
    <mergeCell ref="AX187:BA187"/>
    <mergeCell ref="AS186:AW186"/>
    <mergeCell ref="AX186:BA186"/>
    <mergeCell ref="BB186:BF186"/>
    <mergeCell ref="BG186:BK186"/>
    <mergeCell ref="BL186:BP186"/>
    <mergeCell ref="BQ186:BT186"/>
    <mergeCell ref="BL185:BP185"/>
    <mergeCell ref="BQ185:BT185"/>
    <mergeCell ref="BU185:BY185"/>
    <mergeCell ref="A186:C186"/>
    <mergeCell ref="D186:T186"/>
    <mergeCell ref="U186:Y186"/>
    <mergeCell ref="Z186:AD186"/>
    <mergeCell ref="AE186:AH186"/>
    <mergeCell ref="AI186:AM186"/>
    <mergeCell ref="AN186:AR186"/>
    <mergeCell ref="AI185:AM185"/>
    <mergeCell ref="AN185:AR185"/>
    <mergeCell ref="AS185:AW185"/>
    <mergeCell ref="AX185:BA185"/>
    <mergeCell ref="BB185:BF185"/>
    <mergeCell ref="BG185:BK185"/>
    <mergeCell ref="BB184:BF184"/>
    <mergeCell ref="BG184:BK184"/>
    <mergeCell ref="BL184:BP184"/>
    <mergeCell ref="BQ184:BT184"/>
    <mergeCell ref="BU184:BY184"/>
    <mergeCell ref="A185:C185"/>
    <mergeCell ref="D185:T185"/>
    <mergeCell ref="U185:Y185"/>
    <mergeCell ref="Z185:AD185"/>
    <mergeCell ref="AE185:AH185"/>
    <mergeCell ref="BU183:BY183"/>
    <mergeCell ref="A184:C184"/>
    <mergeCell ref="D184:T184"/>
    <mergeCell ref="U184:Y184"/>
    <mergeCell ref="Z184:AD184"/>
    <mergeCell ref="AE184:AH184"/>
    <mergeCell ref="AI184:AM184"/>
    <mergeCell ref="AN184:AR184"/>
    <mergeCell ref="AS184:AW184"/>
    <mergeCell ref="AX184:BA184"/>
    <mergeCell ref="AS183:AW183"/>
    <mergeCell ref="AX183:BA183"/>
    <mergeCell ref="BB183:BF183"/>
    <mergeCell ref="BG183:BK183"/>
    <mergeCell ref="BL183:BP183"/>
    <mergeCell ref="BQ183:BT183"/>
    <mergeCell ref="BL182:BP182"/>
    <mergeCell ref="BQ182:BT182"/>
    <mergeCell ref="BU182:BY182"/>
    <mergeCell ref="A183:C183"/>
    <mergeCell ref="D183:T183"/>
    <mergeCell ref="U183:Y183"/>
    <mergeCell ref="Z183:AD183"/>
    <mergeCell ref="AE183:AH183"/>
    <mergeCell ref="AI183:AM183"/>
    <mergeCell ref="AN183:AR183"/>
    <mergeCell ref="AI182:AM182"/>
    <mergeCell ref="AN182:AR182"/>
    <mergeCell ref="AS182:AW182"/>
    <mergeCell ref="AX182:BA182"/>
    <mergeCell ref="BB182:BF182"/>
    <mergeCell ref="BG182:BK182"/>
    <mergeCell ref="BB181:BF181"/>
    <mergeCell ref="BG181:BK181"/>
    <mergeCell ref="BL181:BP181"/>
    <mergeCell ref="BQ181:BT181"/>
    <mergeCell ref="BU181:BY181"/>
    <mergeCell ref="A182:C182"/>
    <mergeCell ref="D182:T182"/>
    <mergeCell ref="U182:Y182"/>
    <mergeCell ref="Z182:AD182"/>
    <mergeCell ref="AE182:AH182"/>
    <mergeCell ref="BU180:BY180"/>
    <mergeCell ref="A181:C181"/>
    <mergeCell ref="D181:T181"/>
    <mergeCell ref="U181:Y181"/>
    <mergeCell ref="Z181:AD181"/>
    <mergeCell ref="AE181:AH181"/>
    <mergeCell ref="AI181:AM181"/>
    <mergeCell ref="AN181:AR181"/>
    <mergeCell ref="AS181:AW181"/>
    <mergeCell ref="AX181:BA181"/>
    <mergeCell ref="AS180:AW180"/>
    <mergeCell ref="AX180:BA180"/>
    <mergeCell ref="BB180:BF180"/>
    <mergeCell ref="BG180:BK180"/>
    <mergeCell ref="BL180:BP180"/>
    <mergeCell ref="BQ180:BT180"/>
    <mergeCell ref="BL179:BP179"/>
    <mergeCell ref="BQ179:BT179"/>
    <mergeCell ref="BU179:BY179"/>
    <mergeCell ref="A180:C180"/>
    <mergeCell ref="D180:T180"/>
    <mergeCell ref="U180:Y180"/>
    <mergeCell ref="Z180:AD180"/>
    <mergeCell ref="AE180:AH180"/>
    <mergeCell ref="AI180:AM180"/>
    <mergeCell ref="AN180:AR180"/>
    <mergeCell ref="AI179:AM179"/>
    <mergeCell ref="AN179:AR179"/>
    <mergeCell ref="AS179:AW179"/>
    <mergeCell ref="AX179:BA179"/>
    <mergeCell ref="BB179:BF179"/>
    <mergeCell ref="BG179:BK179"/>
    <mergeCell ref="BB178:BF178"/>
    <mergeCell ref="BG178:BK178"/>
    <mergeCell ref="BL178:BP178"/>
    <mergeCell ref="BQ178:BT178"/>
    <mergeCell ref="BU178:BY178"/>
    <mergeCell ref="A179:C179"/>
    <mergeCell ref="D179:T179"/>
    <mergeCell ref="U179:Y179"/>
    <mergeCell ref="Z179:AD179"/>
    <mergeCell ref="AE179:AH179"/>
    <mergeCell ref="BU177:BY177"/>
    <mergeCell ref="A178:C178"/>
    <mergeCell ref="D178:T178"/>
    <mergeCell ref="U178:Y178"/>
    <mergeCell ref="Z178:AD178"/>
    <mergeCell ref="AE178:AH178"/>
    <mergeCell ref="AI178:AM178"/>
    <mergeCell ref="AN178:AR178"/>
    <mergeCell ref="AS178:AW178"/>
    <mergeCell ref="AX178:BA178"/>
    <mergeCell ref="AS177:AW177"/>
    <mergeCell ref="AX177:BA177"/>
    <mergeCell ref="BB177:BF177"/>
    <mergeCell ref="BG177:BK177"/>
    <mergeCell ref="BL177:BP177"/>
    <mergeCell ref="BQ177:BT177"/>
    <mergeCell ref="BL176:BP176"/>
    <mergeCell ref="BQ176:BT176"/>
    <mergeCell ref="BU176:BY176"/>
    <mergeCell ref="A177:C177"/>
    <mergeCell ref="D177:T177"/>
    <mergeCell ref="U177:Y177"/>
    <mergeCell ref="Z177:AD177"/>
    <mergeCell ref="AE177:AH177"/>
    <mergeCell ref="AI177:AM177"/>
    <mergeCell ref="AN177:AR177"/>
    <mergeCell ref="AI176:AM176"/>
    <mergeCell ref="AN176:AR176"/>
    <mergeCell ref="AS176:AW176"/>
    <mergeCell ref="AX176:BA176"/>
    <mergeCell ref="BB176:BF176"/>
    <mergeCell ref="BG176:BK176"/>
    <mergeCell ref="BB175:BF175"/>
    <mergeCell ref="BG175:BK175"/>
    <mergeCell ref="BL175:BP175"/>
    <mergeCell ref="BQ175:BT175"/>
    <mergeCell ref="BU175:BY175"/>
    <mergeCell ref="A176:C176"/>
    <mergeCell ref="D176:T176"/>
    <mergeCell ref="U176:Y176"/>
    <mergeCell ref="Z176:AD176"/>
    <mergeCell ref="AE176:AH176"/>
    <mergeCell ref="BU174:BY174"/>
    <mergeCell ref="A175:C175"/>
    <mergeCell ref="D175:T175"/>
    <mergeCell ref="U175:Y175"/>
    <mergeCell ref="Z175:AD175"/>
    <mergeCell ref="AE175:AH175"/>
    <mergeCell ref="AI175:AM175"/>
    <mergeCell ref="AN175:AR175"/>
    <mergeCell ref="AS175:AW175"/>
    <mergeCell ref="AX175:BA175"/>
    <mergeCell ref="AS174:AW174"/>
    <mergeCell ref="AX174:BA174"/>
    <mergeCell ref="BB174:BF174"/>
    <mergeCell ref="BG174:BK174"/>
    <mergeCell ref="BL174:BP174"/>
    <mergeCell ref="BQ174:BT174"/>
    <mergeCell ref="BL173:BP173"/>
    <mergeCell ref="BQ173:BT173"/>
    <mergeCell ref="BU173:BY173"/>
    <mergeCell ref="A174:C174"/>
    <mergeCell ref="D174:T174"/>
    <mergeCell ref="U174:Y174"/>
    <mergeCell ref="Z174:AD174"/>
    <mergeCell ref="AE174:AH174"/>
    <mergeCell ref="AI174:AM174"/>
    <mergeCell ref="AN174:AR174"/>
    <mergeCell ref="AI173:AM173"/>
    <mergeCell ref="AN173:AR173"/>
    <mergeCell ref="AS173:AW173"/>
    <mergeCell ref="AX173:BA173"/>
    <mergeCell ref="BB173:BF173"/>
    <mergeCell ref="BG173:BK173"/>
    <mergeCell ref="BB172:BF172"/>
    <mergeCell ref="BG172:BK172"/>
    <mergeCell ref="BL172:BP172"/>
    <mergeCell ref="BQ172:BT172"/>
    <mergeCell ref="BU172:BY172"/>
    <mergeCell ref="A173:C173"/>
    <mergeCell ref="D173:T173"/>
    <mergeCell ref="U173:Y173"/>
    <mergeCell ref="Z173:AD173"/>
    <mergeCell ref="AE173:AH173"/>
    <mergeCell ref="BU171:BY171"/>
    <mergeCell ref="A172:C172"/>
    <mergeCell ref="D172:T172"/>
    <mergeCell ref="U172:Y172"/>
    <mergeCell ref="Z172:AD172"/>
    <mergeCell ref="AE172:AH172"/>
    <mergeCell ref="AI172:AM172"/>
    <mergeCell ref="AN172:AR172"/>
    <mergeCell ref="AS172:AW172"/>
    <mergeCell ref="AX172:BA172"/>
    <mergeCell ref="AS171:AW171"/>
    <mergeCell ref="AX171:BA171"/>
    <mergeCell ref="BB171:BF171"/>
    <mergeCell ref="BG171:BK171"/>
    <mergeCell ref="BL171:BP171"/>
    <mergeCell ref="BQ171:BT171"/>
    <mergeCell ref="BL170:BP170"/>
    <mergeCell ref="BQ170:BT170"/>
    <mergeCell ref="BU170:BY170"/>
    <mergeCell ref="A171:C171"/>
    <mergeCell ref="D171:T171"/>
    <mergeCell ref="U171:Y171"/>
    <mergeCell ref="Z171:AD171"/>
    <mergeCell ref="AE171:AH171"/>
    <mergeCell ref="AI171:AM171"/>
    <mergeCell ref="AN171:AR171"/>
    <mergeCell ref="AI170:AM170"/>
    <mergeCell ref="AN170:AR170"/>
    <mergeCell ref="AS170:AW170"/>
    <mergeCell ref="AX170:BA170"/>
    <mergeCell ref="BB170:BF170"/>
    <mergeCell ref="BG170:BK170"/>
    <mergeCell ref="BB169:BF169"/>
    <mergeCell ref="BG169:BK169"/>
    <mergeCell ref="BL169:BP169"/>
    <mergeCell ref="BQ169:BT169"/>
    <mergeCell ref="BU169:BY169"/>
    <mergeCell ref="A170:C170"/>
    <mergeCell ref="D170:T170"/>
    <mergeCell ref="U170:Y170"/>
    <mergeCell ref="Z170:AD170"/>
    <mergeCell ref="AE170:AH170"/>
    <mergeCell ref="BU168:BY168"/>
    <mergeCell ref="A169:C169"/>
    <mergeCell ref="D169:T169"/>
    <mergeCell ref="U169:Y169"/>
    <mergeCell ref="Z169:AD169"/>
    <mergeCell ref="AE169:AH169"/>
    <mergeCell ref="AI169:AM169"/>
    <mergeCell ref="AN169:AR169"/>
    <mergeCell ref="AS169:AW169"/>
    <mergeCell ref="AX169:BA169"/>
    <mergeCell ref="AS168:AW168"/>
    <mergeCell ref="AX168:BA168"/>
    <mergeCell ref="BB168:BF168"/>
    <mergeCell ref="BG168:BK168"/>
    <mergeCell ref="BL168:BP168"/>
    <mergeCell ref="BQ168:BT168"/>
    <mergeCell ref="BL167:BP167"/>
    <mergeCell ref="BQ167:BT167"/>
    <mergeCell ref="BU167:BY167"/>
    <mergeCell ref="A168:C168"/>
    <mergeCell ref="D168:T168"/>
    <mergeCell ref="U168:Y168"/>
    <mergeCell ref="Z168:AD168"/>
    <mergeCell ref="AE168:AH168"/>
    <mergeCell ref="AI168:AM168"/>
    <mergeCell ref="AN168:AR168"/>
    <mergeCell ref="AI167:AM167"/>
    <mergeCell ref="AN167:AR167"/>
    <mergeCell ref="AS167:AW167"/>
    <mergeCell ref="AX167:BA167"/>
    <mergeCell ref="BB167:BF167"/>
    <mergeCell ref="BG167:BK167"/>
    <mergeCell ref="BB166:BF166"/>
    <mergeCell ref="BG166:BK166"/>
    <mergeCell ref="BL166:BP166"/>
    <mergeCell ref="BQ166:BT166"/>
    <mergeCell ref="BU166:BY166"/>
    <mergeCell ref="A167:C167"/>
    <mergeCell ref="D167:T167"/>
    <mergeCell ref="U167:Y167"/>
    <mergeCell ref="Z167:AD167"/>
    <mergeCell ref="AE167:AH167"/>
    <mergeCell ref="BU165:BY165"/>
    <mergeCell ref="A166:C166"/>
    <mergeCell ref="D166:T166"/>
    <mergeCell ref="U166:Y166"/>
    <mergeCell ref="Z166:AD166"/>
    <mergeCell ref="AE166:AH166"/>
    <mergeCell ref="AI166:AM166"/>
    <mergeCell ref="AN166:AR166"/>
    <mergeCell ref="AS166:AW166"/>
    <mergeCell ref="AX166:BA166"/>
    <mergeCell ref="AS165:AW165"/>
    <mergeCell ref="AX165:BA165"/>
    <mergeCell ref="BB165:BF165"/>
    <mergeCell ref="BG165:BK165"/>
    <mergeCell ref="BL165:BP165"/>
    <mergeCell ref="BQ165:BT165"/>
    <mergeCell ref="BL164:BP164"/>
    <mergeCell ref="BQ164:BT164"/>
    <mergeCell ref="BU164:BY164"/>
    <mergeCell ref="A165:C165"/>
    <mergeCell ref="D165:T165"/>
    <mergeCell ref="U165:Y165"/>
    <mergeCell ref="Z165:AD165"/>
    <mergeCell ref="AE165:AH165"/>
    <mergeCell ref="AI165:AM165"/>
    <mergeCell ref="AN165:AR165"/>
    <mergeCell ref="AI164:AM164"/>
    <mergeCell ref="AN164:AR164"/>
    <mergeCell ref="AS164:AW164"/>
    <mergeCell ref="AX164:BA164"/>
    <mergeCell ref="BB164:BF164"/>
    <mergeCell ref="BG164:BK164"/>
    <mergeCell ref="BB163:BF163"/>
    <mergeCell ref="BG163:BK163"/>
    <mergeCell ref="BL163:BP163"/>
    <mergeCell ref="BQ163:BT163"/>
    <mergeCell ref="BU163:BY163"/>
    <mergeCell ref="A164:C164"/>
    <mergeCell ref="D164:T164"/>
    <mergeCell ref="U164:Y164"/>
    <mergeCell ref="Z164:AD164"/>
    <mergeCell ref="AE164:AH164"/>
    <mergeCell ref="BU162:BY162"/>
    <mergeCell ref="A163:C163"/>
    <mergeCell ref="D163:T163"/>
    <mergeCell ref="U163:Y163"/>
    <mergeCell ref="Z163:AD163"/>
    <mergeCell ref="AE163:AH163"/>
    <mergeCell ref="AI163:AM163"/>
    <mergeCell ref="AN163:AR163"/>
    <mergeCell ref="AS163:AW163"/>
    <mergeCell ref="AX163:BA163"/>
    <mergeCell ref="AS162:AW162"/>
    <mergeCell ref="AX162:BA162"/>
    <mergeCell ref="BB162:BF162"/>
    <mergeCell ref="BG162:BK162"/>
    <mergeCell ref="BL162:BP162"/>
    <mergeCell ref="BQ162:BT162"/>
    <mergeCell ref="BL161:BP161"/>
    <mergeCell ref="BQ161:BT161"/>
    <mergeCell ref="BU161:BY161"/>
    <mergeCell ref="A162:C162"/>
    <mergeCell ref="D162:T162"/>
    <mergeCell ref="U162:Y162"/>
    <mergeCell ref="Z162:AD162"/>
    <mergeCell ref="AE162:AH162"/>
    <mergeCell ref="AI162:AM162"/>
    <mergeCell ref="AN162:AR162"/>
    <mergeCell ref="AI161:AM161"/>
    <mergeCell ref="AN161:AR161"/>
    <mergeCell ref="AS161:AW161"/>
    <mergeCell ref="AX161:BA161"/>
    <mergeCell ref="BB161:BF161"/>
    <mergeCell ref="BG161:BK161"/>
    <mergeCell ref="BB160:BF160"/>
    <mergeCell ref="BG160:BK160"/>
    <mergeCell ref="BL160:BP160"/>
    <mergeCell ref="BQ160:BT160"/>
    <mergeCell ref="BU160:BY160"/>
    <mergeCell ref="A161:C161"/>
    <mergeCell ref="D161:T161"/>
    <mergeCell ref="U161:Y161"/>
    <mergeCell ref="Z161:AD161"/>
    <mergeCell ref="AE161:AH161"/>
    <mergeCell ref="BU159:BY159"/>
    <mergeCell ref="A160:C160"/>
    <mergeCell ref="D160:T160"/>
    <mergeCell ref="U160:Y160"/>
    <mergeCell ref="Z160:AD160"/>
    <mergeCell ref="AE160:AH160"/>
    <mergeCell ref="AI160:AM160"/>
    <mergeCell ref="AN160:AR160"/>
    <mergeCell ref="AS160:AW160"/>
    <mergeCell ref="AX160:BA160"/>
    <mergeCell ref="AS159:AW159"/>
    <mergeCell ref="AX159:BA159"/>
    <mergeCell ref="BB159:BF159"/>
    <mergeCell ref="BG159:BK159"/>
    <mergeCell ref="BL159:BP159"/>
    <mergeCell ref="BQ159:BT159"/>
    <mergeCell ref="BL158:BP158"/>
    <mergeCell ref="BQ158:BT158"/>
    <mergeCell ref="BU158:BY158"/>
    <mergeCell ref="A159:C159"/>
    <mergeCell ref="D159:T159"/>
    <mergeCell ref="U159:Y159"/>
    <mergeCell ref="Z159:AD159"/>
    <mergeCell ref="AE159:AH159"/>
    <mergeCell ref="AI159:AM159"/>
    <mergeCell ref="AN159:AR159"/>
    <mergeCell ref="AI158:AM158"/>
    <mergeCell ref="AN158:AR158"/>
    <mergeCell ref="AS158:AW158"/>
    <mergeCell ref="AX158:BA158"/>
    <mergeCell ref="BB158:BF158"/>
    <mergeCell ref="BG158:BK158"/>
    <mergeCell ref="BB157:BF157"/>
    <mergeCell ref="BG157:BK157"/>
    <mergeCell ref="BL157:BP157"/>
    <mergeCell ref="BQ157:BT157"/>
    <mergeCell ref="BU157:BY157"/>
    <mergeCell ref="A158:C158"/>
    <mergeCell ref="D158:T158"/>
    <mergeCell ref="U158:Y158"/>
    <mergeCell ref="Z158:AD158"/>
    <mergeCell ref="AE158:AH158"/>
    <mergeCell ref="BU156:BY156"/>
    <mergeCell ref="A157:C157"/>
    <mergeCell ref="D157:T157"/>
    <mergeCell ref="U157:Y157"/>
    <mergeCell ref="Z157:AD157"/>
    <mergeCell ref="AE157:AH157"/>
    <mergeCell ref="AI157:AM157"/>
    <mergeCell ref="AN157:AR157"/>
    <mergeCell ref="AS157:AW157"/>
    <mergeCell ref="AX157:BA157"/>
    <mergeCell ref="AS156:AW156"/>
    <mergeCell ref="AX156:BA156"/>
    <mergeCell ref="BB156:BF156"/>
    <mergeCell ref="BG156:BK156"/>
    <mergeCell ref="BL156:BP156"/>
    <mergeCell ref="BQ156:BT156"/>
    <mergeCell ref="BL155:BP155"/>
    <mergeCell ref="BQ155:BT155"/>
    <mergeCell ref="BU155:BY155"/>
    <mergeCell ref="A156:C156"/>
    <mergeCell ref="D156:T156"/>
    <mergeCell ref="U156:Y156"/>
    <mergeCell ref="Z156:AD156"/>
    <mergeCell ref="AE156:AH156"/>
    <mergeCell ref="AI156:AM156"/>
    <mergeCell ref="AN156:AR156"/>
    <mergeCell ref="AI155:AM155"/>
    <mergeCell ref="AN155:AR155"/>
    <mergeCell ref="AS155:AW155"/>
    <mergeCell ref="AX155:BA155"/>
    <mergeCell ref="BB155:BF155"/>
    <mergeCell ref="BG155:BK155"/>
    <mergeCell ref="BB154:BF154"/>
    <mergeCell ref="BG154:BK154"/>
    <mergeCell ref="BL154:BP154"/>
    <mergeCell ref="BQ154:BT154"/>
    <mergeCell ref="BU154:BY154"/>
    <mergeCell ref="A155:C155"/>
    <mergeCell ref="D155:T155"/>
    <mergeCell ref="U155:Y155"/>
    <mergeCell ref="Z155:AD155"/>
    <mergeCell ref="AE155:AH155"/>
    <mergeCell ref="BU153:BY153"/>
    <mergeCell ref="A154:C154"/>
    <mergeCell ref="D154:T154"/>
    <mergeCell ref="U154:Y154"/>
    <mergeCell ref="Z154:AD154"/>
    <mergeCell ref="AE154:AH154"/>
    <mergeCell ref="AI154:AM154"/>
    <mergeCell ref="AN154:AR154"/>
    <mergeCell ref="AS154:AW154"/>
    <mergeCell ref="AX154:BA154"/>
    <mergeCell ref="AS153:AW153"/>
    <mergeCell ref="AX153:BA153"/>
    <mergeCell ref="BB153:BF153"/>
    <mergeCell ref="BG153:BK153"/>
    <mergeCell ref="BL153:BP153"/>
    <mergeCell ref="BQ153:BT153"/>
    <mergeCell ref="BL152:BP152"/>
    <mergeCell ref="BQ152:BT152"/>
    <mergeCell ref="BU152:BY152"/>
    <mergeCell ref="A153:C153"/>
    <mergeCell ref="D153:T153"/>
    <mergeCell ref="U153:Y153"/>
    <mergeCell ref="Z153:AD153"/>
    <mergeCell ref="AE153:AH153"/>
    <mergeCell ref="AI153:AM153"/>
    <mergeCell ref="AN153:AR153"/>
    <mergeCell ref="AI152:AM152"/>
    <mergeCell ref="AN152:AR152"/>
    <mergeCell ref="AS152:AW152"/>
    <mergeCell ref="AX152:BA152"/>
    <mergeCell ref="BB152:BF152"/>
    <mergeCell ref="BG152:BK152"/>
    <mergeCell ref="BB151:BF151"/>
    <mergeCell ref="BG151:BK151"/>
    <mergeCell ref="BL151:BP151"/>
    <mergeCell ref="BQ151:BT151"/>
    <mergeCell ref="BU151:BY151"/>
    <mergeCell ref="A152:C152"/>
    <mergeCell ref="D152:T152"/>
    <mergeCell ref="U152:Y152"/>
    <mergeCell ref="Z152:AD152"/>
    <mergeCell ref="AE152:AH152"/>
    <mergeCell ref="BU150:BY150"/>
    <mergeCell ref="A151:C151"/>
    <mergeCell ref="D151:T151"/>
    <mergeCell ref="U151:Y151"/>
    <mergeCell ref="Z151:AD151"/>
    <mergeCell ref="AE151:AH151"/>
    <mergeCell ref="AI151:AM151"/>
    <mergeCell ref="AN151:AR151"/>
    <mergeCell ref="AS151:AW151"/>
    <mergeCell ref="AX151:BA151"/>
    <mergeCell ref="AS150:AW150"/>
    <mergeCell ref="AX150:BA150"/>
    <mergeCell ref="BB150:BF150"/>
    <mergeCell ref="BG150:BK150"/>
    <mergeCell ref="BL150:BP150"/>
    <mergeCell ref="BQ150:BT150"/>
    <mergeCell ref="BL149:BP149"/>
    <mergeCell ref="BQ149:BT149"/>
    <mergeCell ref="BU149:BY149"/>
    <mergeCell ref="A150:C150"/>
    <mergeCell ref="D150:T150"/>
    <mergeCell ref="U150:Y150"/>
    <mergeCell ref="Z150:AD150"/>
    <mergeCell ref="AE150:AH150"/>
    <mergeCell ref="AI150:AM150"/>
    <mergeCell ref="AN150:AR150"/>
    <mergeCell ref="AI149:AM149"/>
    <mergeCell ref="AN149:AR149"/>
    <mergeCell ref="AS149:AW149"/>
    <mergeCell ref="AX149:BA149"/>
    <mergeCell ref="BB149:BF149"/>
    <mergeCell ref="BG149:BK149"/>
    <mergeCell ref="BB148:BF148"/>
    <mergeCell ref="BG148:BK148"/>
    <mergeCell ref="BL148:BP148"/>
    <mergeCell ref="BQ148:BT148"/>
    <mergeCell ref="BU148:BY148"/>
    <mergeCell ref="A149:C149"/>
    <mergeCell ref="D149:T149"/>
    <mergeCell ref="U149:Y149"/>
    <mergeCell ref="Z149:AD149"/>
    <mergeCell ref="AE149:AH149"/>
    <mergeCell ref="BU147:BY147"/>
    <mergeCell ref="A148:C148"/>
    <mergeCell ref="D148:T148"/>
    <mergeCell ref="U148:Y148"/>
    <mergeCell ref="Z148:AD148"/>
    <mergeCell ref="AE148:AH148"/>
    <mergeCell ref="AI148:AM148"/>
    <mergeCell ref="AN148:AR148"/>
    <mergeCell ref="AS148:AW148"/>
    <mergeCell ref="AX148:BA148"/>
    <mergeCell ref="AS147:AW147"/>
    <mergeCell ref="AX147:BA147"/>
    <mergeCell ref="BB147:BF147"/>
    <mergeCell ref="BG147:BK147"/>
    <mergeCell ref="BL147:BP147"/>
    <mergeCell ref="BQ147:BT147"/>
    <mergeCell ref="BL146:BP146"/>
    <mergeCell ref="BQ146:BT146"/>
    <mergeCell ref="BU146:BY146"/>
    <mergeCell ref="A147:C147"/>
    <mergeCell ref="D147:T147"/>
    <mergeCell ref="U147:Y147"/>
    <mergeCell ref="Z147:AD147"/>
    <mergeCell ref="AE147:AH147"/>
    <mergeCell ref="AI147:AM147"/>
    <mergeCell ref="AN147:AR147"/>
    <mergeCell ref="AI146:AM146"/>
    <mergeCell ref="AN146:AR146"/>
    <mergeCell ref="AS146:AW146"/>
    <mergeCell ref="AX146:BA146"/>
    <mergeCell ref="BB146:BF146"/>
    <mergeCell ref="BG146:BK146"/>
    <mergeCell ref="BB145:BF145"/>
    <mergeCell ref="BG145:BK145"/>
    <mergeCell ref="BL145:BP145"/>
    <mergeCell ref="BQ145:BT145"/>
    <mergeCell ref="BU145:BY145"/>
    <mergeCell ref="A146:C146"/>
    <mergeCell ref="D146:T146"/>
    <mergeCell ref="U146:Y146"/>
    <mergeCell ref="Z146:AD146"/>
    <mergeCell ref="AE146:AH146"/>
    <mergeCell ref="BU144:BY144"/>
    <mergeCell ref="A145:C145"/>
    <mergeCell ref="D145:T145"/>
    <mergeCell ref="U145:Y145"/>
    <mergeCell ref="Z145:AD145"/>
    <mergeCell ref="AE145:AH145"/>
    <mergeCell ref="AI145:AM145"/>
    <mergeCell ref="AN145:AR145"/>
    <mergeCell ref="AS145:AW145"/>
    <mergeCell ref="AX145:BA145"/>
    <mergeCell ref="AS144:AW144"/>
    <mergeCell ref="AX144:BA144"/>
    <mergeCell ref="BB144:BF144"/>
    <mergeCell ref="BG144:BK144"/>
    <mergeCell ref="BL144:BP144"/>
    <mergeCell ref="BQ144:BT144"/>
    <mergeCell ref="BL143:BP143"/>
    <mergeCell ref="BQ143:BT143"/>
    <mergeCell ref="BU143:BY143"/>
    <mergeCell ref="A144:C144"/>
    <mergeCell ref="D144:T144"/>
    <mergeCell ref="U144:Y144"/>
    <mergeCell ref="Z144:AD144"/>
    <mergeCell ref="AE144:AH144"/>
    <mergeCell ref="AI144:AM144"/>
    <mergeCell ref="AN144:AR144"/>
    <mergeCell ref="AI143:AM143"/>
    <mergeCell ref="AN143:AR143"/>
    <mergeCell ref="AS143:AW143"/>
    <mergeCell ref="AX143:BA143"/>
    <mergeCell ref="BB143:BF143"/>
    <mergeCell ref="BG143:BK143"/>
    <mergeCell ref="BB142:BF142"/>
    <mergeCell ref="BG142:BK142"/>
    <mergeCell ref="BL142:BP142"/>
    <mergeCell ref="BQ142:BT142"/>
    <mergeCell ref="BU142:BY142"/>
    <mergeCell ref="A143:C143"/>
    <mergeCell ref="D143:T143"/>
    <mergeCell ref="U143:Y143"/>
    <mergeCell ref="Z143:AD143"/>
    <mergeCell ref="AE143:AH143"/>
    <mergeCell ref="BU141:BY141"/>
    <mergeCell ref="A142:C142"/>
    <mergeCell ref="D142:T142"/>
    <mergeCell ref="U142:Y142"/>
    <mergeCell ref="Z142:AD142"/>
    <mergeCell ref="AE142:AH142"/>
    <mergeCell ref="AI142:AM142"/>
    <mergeCell ref="AN142:AR142"/>
    <mergeCell ref="AS142:AW142"/>
    <mergeCell ref="AX142:BA142"/>
    <mergeCell ref="AS141:AW141"/>
    <mergeCell ref="AX141:BA141"/>
    <mergeCell ref="BB141:BF141"/>
    <mergeCell ref="BG141:BK141"/>
    <mergeCell ref="BL141:BP141"/>
    <mergeCell ref="BQ141:BT141"/>
    <mergeCell ref="BL140:BP140"/>
    <mergeCell ref="BQ140:BT140"/>
    <mergeCell ref="BU140:BY140"/>
    <mergeCell ref="A141:C141"/>
    <mergeCell ref="D141:T141"/>
    <mergeCell ref="U141:Y141"/>
    <mergeCell ref="Z141:AD141"/>
    <mergeCell ref="AE141:AH141"/>
    <mergeCell ref="AI141:AM141"/>
    <mergeCell ref="AN141:AR141"/>
    <mergeCell ref="AI140:AM140"/>
    <mergeCell ref="AN140:AR140"/>
    <mergeCell ref="AS140:AW140"/>
    <mergeCell ref="AX140:BA140"/>
    <mergeCell ref="BB140:BF140"/>
    <mergeCell ref="BG140:BK140"/>
    <mergeCell ref="BB139:BF139"/>
    <mergeCell ref="BG139:BK139"/>
    <mergeCell ref="BL139:BP139"/>
    <mergeCell ref="BQ139:BT139"/>
    <mergeCell ref="BU139:BY139"/>
    <mergeCell ref="A140:C140"/>
    <mergeCell ref="D140:T140"/>
    <mergeCell ref="U140:Y140"/>
    <mergeCell ref="Z140:AD140"/>
    <mergeCell ref="AE140:AH140"/>
    <mergeCell ref="BU138:BY138"/>
    <mergeCell ref="A139:C139"/>
    <mergeCell ref="D139:T139"/>
    <mergeCell ref="U139:Y139"/>
    <mergeCell ref="Z139:AD139"/>
    <mergeCell ref="AE139:AH139"/>
    <mergeCell ref="AI139:AM139"/>
    <mergeCell ref="AN139:AR139"/>
    <mergeCell ref="AS139:AW139"/>
    <mergeCell ref="AX139:BA139"/>
    <mergeCell ref="AS138:AW138"/>
    <mergeCell ref="AX138:BA138"/>
    <mergeCell ref="BB138:BF138"/>
    <mergeCell ref="BG138:BK138"/>
    <mergeCell ref="BL138:BP138"/>
    <mergeCell ref="BQ138:BT138"/>
    <mergeCell ref="BL137:BP137"/>
    <mergeCell ref="BQ137:BT137"/>
    <mergeCell ref="BU137:BY137"/>
    <mergeCell ref="A138:C138"/>
    <mergeCell ref="D138:T138"/>
    <mergeCell ref="U138:Y138"/>
    <mergeCell ref="Z138:AD138"/>
    <mergeCell ref="AE138:AH138"/>
    <mergeCell ref="AI138:AM138"/>
    <mergeCell ref="AN138:AR138"/>
    <mergeCell ref="AI137:AM137"/>
    <mergeCell ref="AN137:AR137"/>
    <mergeCell ref="AS137:AW137"/>
    <mergeCell ref="AX137:BA137"/>
    <mergeCell ref="BB137:BF137"/>
    <mergeCell ref="BG137:BK137"/>
    <mergeCell ref="BB136:BF136"/>
    <mergeCell ref="BG136:BK136"/>
    <mergeCell ref="BL136:BP136"/>
    <mergeCell ref="BQ136:BT136"/>
    <mergeCell ref="BU136:BY136"/>
    <mergeCell ref="A137:C137"/>
    <mergeCell ref="D137:T137"/>
    <mergeCell ref="U137:Y137"/>
    <mergeCell ref="Z137:AD137"/>
    <mergeCell ref="AE137:AH137"/>
    <mergeCell ref="BU135:BY135"/>
    <mergeCell ref="A136:C136"/>
    <mergeCell ref="D136:T136"/>
    <mergeCell ref="U136:Y136"/>
    <mergeCell ref="Z136:AD136"/>
    <mergeCell ref="AE136:AH136"/>
    <mergeCell ref="AI136:AM136"/>
    <mergeCell ref="AN136:AR136"/>
    <mergeCell ref="AS136:AW136"/>
    <mergeCell ref="AX136:BA136"/>
    <mergeCell ref="AS135:AW135"/>
    <mergeCell ref="AX135:BA135"/>
    <mergeCell ref="BB135:BF135"/>
    <mergeCell ref="BG135:BK135"/>
    <mergeCell ref="BL135:BP135"/>
    <mergeCell ref="BQ135:BT135"/>
    <mergeCell ref="BL134:BP134"/>
    <mergeCell ref="BQ134:BT134"/>
    <mergeCell ref="BU134:BY134"/>
    <mergeCell ref="A135:C135"/>
    <mergeCell ref="D135:T135"/>
    <mergeCell ref="U135:Y135"/>
    <mergeCell ref="Z135:AD135"/>
    <mergeCell ref="AE135:AH135"/>
    <mergeCell ref="AI135:AM135"/>
    <mergeCell ref="AN135:AR135"/>
    <mergeCell ref="AI134:AM134"/>
    <mergeCell ref="AN134:AR134"/>
    <mergeCell ref="AS134:AW134"/>
    <mergeCell ref="AX134:BA134"/>
    <mergeCell ref="BB134:BF134"/>
    <mergeCell ref="BG134:BK134"/>
    <mergeCell ref="BB133:BF133"/>
    <mergeCell ref="BG133:BK133"/>
    <mergeCell ref="BL133:BP133"/>
    <mergeCell ref="BQ133:BT133"/>
    <mergeCell ref="BU133:BY133"/>
    <mergeCell ref="A134:C134"/>
    <mergeCell ref="D134:T134"/>
    <mergeCell ref="U134:Y134"/>
    <mergeCell ref="Z134:AD134"/>
    <mergeCell ref="AE134:AH134"/>
    <mergeCell ref="BU132:BY132"/>
    <mergeCell ref="A133:C133"/>
    <mergeCell ref="D133:T133"/>
    <mergeCell ref="U133:Y133"/>
    <mergeCell ref="Z133:AD133"/>
    <mergeCell ref="AE133:AH133"/>
    <mergeCell ref="AI133:AM133"/>
    <mergeCell ref="AN133:AR133"/>
    <mergeCell ref="AS133:AW133"/>
    <mergeCell ref="AX133:BA133"/>
    <mergeCell ref="AS132:AW132"/>
    <mergeCell ref="AX132:BA132"/>
    <mergeCell ref="BB132:BF132"/>
    <mergeCell ref="BG132:BK132"/>
    <mergeCell ref="BL132:BP132"/>
    <mergeCell ref="BQ132:BT132"/>
    <mergeCell ref="BL131:BP131"/>
    <mergeCell ref="BQ131:BT131"/>
    <mergeCell ref="BU131:BY131"/>
    <mergeCell ref="A132:C132"/>
    <mergeCell ref="D132:T132"/>
    <mergeCell ref="U132:Y132"/>
    <mergeCell ref="Z132:AD132"/>
    <mergeCell ref="AE132:AH132"/>
    <mergeCell ref="AI132:AM132"/>
    <mergeCell ref="AN132:AR132"/>
    <mergeCell ref="AI131:AM131"/>
    <mergeCell ref="AN131:AR131"/>
    <mergeCell ref="AS131:AW131"/>
    <mergeCell ref="AX131:BA131"/>
    <mergeCell ref="BB131:BF131"/>
    <mergeCell ref="BG131:BK131"/>
    <mergeCell ref="BB130:BF130"/>
    <mergeCell ref="BG130:BK130"/>
    <mergeCell ref="BL130:BP130"/>
    <mergeCell ref="BQ130:BT130"/>
    <mergeCell ref="BU130:BY130"/>
    <mergeCell ref="A131:C131"/>
    <mergeCell ref="D131:T131"/>
    <mergeCell ref="U131:Y131"/>
    <mergeCell ref="Z131:AD131"/>
    <mergeCell ref="AE131:AH131"/>
    <mergeCell ref="BU129:BY129"/>
    <mergeCell ref="A130:C130"/>
    <mergeCell ref="D130:T130"/>
    <mergeCell ref="U130:Y130"/>
    <mergeCell ref="Z130:AD130"/>
    <mergeCell ref="AE130:AH130"/>
    <mergeCell ref="AI130:AM130"/>
    <mergeCell ref="AN130:AR130"/>
    <mergeCell ref="AS130:AW130"/>
    <mergeCell ref="AX130:BA130"/>
    <mergeCell ref="AS129:AW129"/>
    <mergeCell ref="AX129:BA129"/>
    <mergeCell ref="BB129:BF129"/>
    <mergeCell ref="BG129:BK129"/>
    <mergeCell ref="BL129:BP129"/>
    <mergeCell ref="BQ129:BT129"/>
    <mergeCell ref="BL128:BP128"/>
    <mergeCell ref="BQ128:BT128"/>
    <mergeCell ref="BU128:BY128"/>
    <mergeCell ref="A129:C129"/>
    <mergeCell ref="D129:T129"/>
    <mergeCell ref="U129:Y129"/>
    <mergeCell ref="Z129:AD129"/>
    <mergeCell ref="AE129:AH129"/>
    <mergeCell ref="AI129:AM129"/>
    <mergeCell ref="AN129:AR129"/>
    <mergeCell ref="AI128:AM128"/>
    <mergeCell ref="AN128:AR128"/>
    <mergeCell ref="AS128:AW128"/>
    <mergeCell ref="AX128:BA128"/>
    <mergeCell ref="BB128:BF128"/>
    <mergeCell ref="BG128:BK128"/>
    <mergeCell ref="BB127:BF127"/>
    <mergeCell ref="BG127:BK127"/>
    <mergeCell ref="BL127:BP127"/>
    <mergeCell ref="BQ127:BT127"/>
    <mergeCell ref="BU127:BY127"/>
    <mergeCell ref="A128:C128"/>
    <mergeCell ref="D128:T128"/>
    <mergeCell ref="U128:Y128"/>
    <mergeCell ref="Z128:AD128"/>
    <mergeCell ref="AE128:AH128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X127:BA127"/>
    <mergeCell ref="AS126:AW126"/>
    <mergeCell ref="AX126:BA126"/>
    <mergeCell ref="BB126:BF126"/>
    <mergeCell ref="BG126:BK126"/>
    <mergeCell ref="BL126:BP126"/>
    <mergeCell ref="BQ126:BT126"/>
    <mergeCell ref="BL125:BP125"/>
    <mergeCell ref="BQ125:BT125"/>
    <mergeCell ref="BU125:BY125"/>
    <mergeCell ref="A126:C126"/>
    <mergeCell ref="D126:T126"/>
    <mergeCell ref="U126:Y126"/>
    <mergeCell ref="Z126:AD126"/>
    <mergeCell ref="AE126:AH126"/>
    <mergeCell ref="AI126:AM126"/>
    <mergeCell ref="AN126:AR126"/>
    <mergeCell ref="AI125:AM125"/>
    <mergeCell ref="AN125:AR125"/>
    <mergeCell ref="AS125:AW125"/>
    <mergeCell ref="AX125:BA125"/>
    <mergeCell ref="BB125:BF125"/>
    <mergeCell ref="BG125:BK125"/>
    <mergeCell ref="BB124:BF124"/>
    <mergeCell ref="BG124:BK124"/>
    <mergeCell ref="BL124:BP124"/>
    <mergeCell ref="BQ124:BT124"/>
    <mergeCell ref="BU124:BY124"/>
    <mergeCell ref="A125:C125"/>
    <mergeCell ref="D125:T125"/>
    <mergeCell ref="U125:Y125"/>
    <mergeCell ref="Z125:AD125"/>
    <mergeCell ref="AE125:AH125"/>
    <mergeCell ref="BU123:BY123"/>
    <mergeCell ref="A124:C124"/>
    <mergeCell ref="D124:T124"/>
    <mergeCell ref="U124:Y124"/>
    <mergeCell ref="Z124:AD124"/>
    <mergeCell ref="AE124:AH124"/>
    <mergeCell ref="AI124:AM124"/>
    <mergeCell ref="AN124:AR124"/>
    <mergeCell ref="AS124:AW124"/>
    <mergeCell ref="AX124:BA124"/>
    <mergeCell ref="AS123:AW123"/>
    <mergeCell ref="AX123:BA123"/>
    <mergeCell ref="BB123:BF123"/>
    <mergeCell ref="BG123:BK123"/>
    <mergeCell ref="BL123:BP123"/>
    <mergeCell ref="BQ123:BT123"/>
    <mergeCell ref="BL122:BP122"/>
    <mergeCell ref="BQ122:BT122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I122:AM122"/>
    <mergeCell ref="AN122:AR122"/>
    <mergeCell ref="AS122:AW122"/>
    <mergeCell ref="AX122:BA122"/>
    <mergeCell ref="BB122:BF122"/>
    <mergeCell ref="BG122:BK122"/>
    <mergeCell ref="BB121:BF121"/>
    <mergeCell ref="BG121:BK121"/>
    <mergeCell ref="BL121:BP121"/>
    <mergeCell ref="BQ121:BT121"/>
    <mergeCell ref="BU121:BY121"/>
    <mergeCell ref="A122:C122"/>
    <mergeCell ref="D122:T122"/>
    <mergeCell ref="U122:Y122"/>
    <mergeCell ref="Z122:AD122"/>
    <mergeCell ref="AE122:AH122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AS120:AW120"/>
    <mergeCell ref="AX120:BA120"/>
    <mergeCell ref="BB120:BF120"/>
    <mergeCell ref="BG120:BK120"/>
    <mergeCell ref="BL120:BP120"/>
    <mergeCell ref="BQ120:BT120"/>
    <mergeCell ref="BL119:BP119"/>
    <mergeCell ref="BQ119:BT119"/>
    <mergeCell ref="BU119:BY119"/>
    <mergeCell ref="A120:C120"/>
    <mergeCell ref="D120:T120"/>
    <mergeCell ref="U120:Y120"/>
    <mergeCell ref="Z120:AD120"/>
    <mergeCell ref="AE120:AH120"/>
    <mergeCell ref="AI120:AM120"/>
    <mergeCell ref="AN120:AR120"/>
    <mergeCell ref="AI119:AM119"/>
    <mergeCell ref="AN119:AR119"/>
    <mergeCell ref="AS119:AW119"/>
    <mergeCell ref="AX119:BA119"/>
    <mergeCell ref="BB119:BF119"/>
    <mergeCell ref="BG119:BK119"/>
    <mergeCell ref="BB118:BF118"/>
    <mergeCell ref="BG118:BK118"/>
    <mergeCell ref="BL118:BP118"/>
    <mergeCell ref="BQ118:BT118"/>
    <mergeCell ref="BU118:BY118"/>
    <mergeCell ref="A119:C119"/>
    <mergeCell ref="D119:T119"/>
    <mergeCell ref="U119:Y119"/>
    <mergeCell ref="Z119:AD119"/>
    <mergeCell ref="AE119:AH119"/>
    <mergeCell ref="BU117:BY117"/>
    <mergeCell ref="A118:C118"/>
    <mergeCell ref="D118:T118"/>
    <mergeCell ref="U118:Y118"/>
    <mergeCell ref="Z118:AD118"/>
    <mergeCell ref="AE118:AH118"/>
    <mergeCell ref="AI118:AM118"/>
    <mergeCell ref="AN118:AR118"/>
    <mergeCell ref="AS118:AW118"/>
    <mergeCell ref="AX118:BA118"/>
    <mergeCell ref="AS117:AW117"/>
    <mergeCell ref="AX117:BA117"/>
    <mergeCell ref="BB117:BF117"/>
    <mergeCell ref="BG117:BK117"/>
    <mergeCell ref="BL117:BP117"/>
    <mergeCell ref="BQ117:BT117"/>
    <mergeCell ref="BL116:BP116"/>
    <mergeCell ref="BQ116:BT116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I116:AM116"/>
    <mergeCell ref="AN116:AR116"/>
    <mergeCell ref="AS116:AW116"/>
    <mergeCell ref="AX116:BA116"/>
    <mergeCell ref="BB116:BF116"/>
    <mergeCell ref="BG116:BK116"/>
    <mergeCell ref="BB115:BF115"/>
    <mergeCell ref="BG115:BK115"/>
    <mergeCell ref="BL115:BP115"/>
    <mergeCell ref="BQ115:BT115"/>
    <mergeCell ref="BU115:BY115"/>
    <mergeCell ref="A116:C116"/>
    <mergeCell ref="D116:T116"/>
    <mergeCell ref="U116:Y116"/>
    <mergeCell ref="Z116:AD116"/>
    <mergeCell ref="AE116:AH116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AS114:AW114"/>
    <mergeCell ref="AX114:BA114"/>
    <mergeCell ref="BB114:BF114"/>
    <mergeCell ref="BG114:BK114"/>
    <mergeCell ref="BL114:BP114"/>
    <mergeCell ref="BQ114:BT114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I113:AM113"/>
    <mergeCell ref="AN113:AR113"/>
    <mergeCell ref="AS113:AW113"/>
    <mergeCell ref="AX113:BA113"/>
    <mergeCell ref="BB113:BF113"/>
    <mergeCell ref="BG113:BK113"/>
    <mergeCell ref="BB112:BF112"/>
    <mergeCell ref="BG112:BK112"/>
    <mergeCell ref="BL112:BP112"/>
    <mergeCell ref="BQ112:BT112"/>
    <mergeCell ref="BU112:BY112"/>
    <mergeCell ref="A113:C113"/>
    <mergeCell ref="D113:T113"/>
    <mergeCell ref="U113:Y113"/>
    <mergeCell ref="Z113:AD113"/>
    <mergeCell ref="AE113:AH113"/>
    <mergeCell ref="BU111:BY111"/>
    <mergeCell ref="A112:C112"/>
    <mergeCell ref="D112:T112"/>
    <mergeCell ref="U112:Y112"/>
    <mergeCell ref="Z112:AD112"/>
    <mergeCell ref="AE112:AH112"/>
    <mergeCell ref="AI112:AM112"/>
    <mergeCell ref="AN112:AR112"/>
    <mergeCell ref="AS112:AW112"/>
    <mergeCell ref="AX112:BA112"/>
    <mergeCell ref="AS111:AW111"/>
    <mergeCell ref="AX111:BA111"/>
    <mergeCell ref="BB111:BF111"/>
    <mergeCell ref="BG111:BK111"/>
    <mergeCell ref="BL111:BP111"/>
    <mergeCell ref="BQ111:BT111"/>
    <mergeCell ref="BL110:BP110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I110:AM110"/>
    <mergeCell ref="AN110:AR110"/>
    <mergeCell ref="AS110:AW110"/>
    <mergeCell ref="AX110:BA110"/>
    <mergeCell ref="BB110:BF110"/>
    <mergeCell ref="BG110:BK110"/>
    <mergeCell ref="BB109:BF109"/>
    <mergeCell ref="BG109:BK109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AS108:AW108"/>
    <mergeCell ref="AX108:BA108"/>
    <mergeCell ref="BB108:BF108"/>
    <mergeCell ref="BG108:BK108"/>
    <mergeCell ref="BL108:BP108"/>
    <mergeCell ref="BQ108:BT108"/>
    <mergeCell ref="BL107:BP107"/>
    <mergeCell ref="BQ107:BT107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I107:AM107"/>
    <mergeCell ref="AN107:AR107"/>
    <mergeCell ref="AS107:AW107"/>
    <mergeCell ref="AX107:BA107"/>
    <mergeCell ref="BB107:BF107"/>
    <mergeCell ref="BG107:BK107"/>
    <mergeCell ref="BB106:BF106"/>
    <mergeCell ref="BG106:BK106"/>
    <mergeCell ref="BL106:BP106"/>
    <mergeCell ref="BQ106:BT106"/>
    <mergeCell ref="BU106:BY106"/>
    <mergeCell ref="A107:C107"/>
    <mergeCell ref="D107:T107"/>
    <mergeCell ref="U107:Y107"/>
    <mergeCell ref="Z107:AD107"/>
    <mergeCell ref="AE107:AH107"/>
    <mergeCell ref="BU105:BY105"/>
    <mergeCell ref="A106:C106"/>
    <mergeCell ref="D106:T106"/>
    <mergeCell ref="U106:Y106"/>
    <mergeCell ref="Z106:AD106"/>
    <mergeCell ref="AE106:AH106"/>
    <mergeCell ref="AI106:AM106"/>
    <mergeCell ref="AN106:AR106"/>
    <mergeCell ref="AS106:AW106"/>
    <mergeCell ref="AX106:BA106"/>
    <mergeCell ref="AS105:AW105"/>
    <mergeCell ref="AX105:BA105"/>
    <mergeCell ref="BB105:BF105"/>
    <mergeCell ref="BG105:BK105"/>
    <mergeCell ref="BL105:BP105"/>
    <mergeCell ref="BQ105:BT105"/>
    <mergeCell ref="BL104:BP104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I104:AM104"/>
    <mergeCell ref="AN104:AR104"/>
    <mergeCell ref="AS104:AW104"/>
    <mergeCell ref="AX104:BA104"/>
    <mergeCell ref="BB104:BF104"/>
    <mergeCell ref="BG104:BK104"/>
    <mergeCell ref="BB103:BF103"/>
    <mergeCell ref="BG103:BK103"/>
    <mergeCell ref="BL103:BP103"/>
    <mergeCell ref="BQ103:BT103"/>
    <mergeCell ref="BU103:BY103"/>
    <mergeCell ref="A104:C104"/>
    <mergeCell ref="D104:T104"/>
    <mergeCell ref="U104:Y104"/>
    <mergeCell ref="Z104:AD104"/>
    <mergeCell ref="AE104:AH104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AS102:AW102"/>
    <mergeCell ref="AX102:BA102"/>
    <mergeCell ref="BB102:BF102"/>
    <mergeCell ref="BG102:BK102"/>
    <mergeCell ref="BL102:BP102"/>
    <mergeCell ref="BQ102:BT102"/>
    <mergeCell ref="BL101:BP101"/>
    <mergeCell ref="BQ101:BT101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I101:AM101"/>
    <mergeCell ref="AN101:AR101"/>
    <mergeCell ref="AS101:AW101"/>
    <mergeCell ref="AX101:BA101"/>
    <mergeCell ref="BB101:BF101"/>
    <mergeCell ref="BG101:BK101"/>
    <mergeCell ref="BB100:BF100"/>
    <mergeCell ref="BG100:BK100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AS99:AW99"/>
    <mergeCell ref="AX99:BA99"/>
    <mergeCell ref="BB99:BF99"/>
    <mergeCell ref="BG99:BK99"/>
    <mergeCell ref="BL99:BP99"/>
    <mergeCell ref="BQ99:BT99"/>
    <mergeCell ref="BL98:BP98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I98:AM98"/>
    <mergeCell ref="AN98:AR98"/>
    <mergeCell ref="AS98:AW98"/>
    <mergeCell ref="AX98:BA98"/>
    <mergeCell ref="BB98:BF98"/>
    <mergeCell ref="BG98:BK98"/>
    <mergeCell ref="BB97:BF97"/>
    <mergeCell ref="BG97:BK97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A77:D77"/>
    <mergeCell ref="E77:W77"/>
    <mergeCell ref="X77:AB77"/>
    <mergeCell ref="AC77:AG77"/>
    <mergeCell ref="AH77:AL77"/>
    <mergeCell ref="BL60:BP60"/>
    <mergeCell ref="BQ60:BT60"/>
    <mergeCell ref="BU60:BY60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42:AA442"/>
    <mergeCell ref="AH442:AP442"/>
    <mergeCell ref="AU442:BF442"/>
    <mergeCell ref="AH443:AP443"/>
    <mergeCell ref="AU443:BF443"/>
    <mergeCell ref="A31:D31"/>
    <mergeCell ref="E31:T31"/>
    <mergeCell ref="U31:Y31"/>
    <mergeCell ref="Z31:AD31"/>
    <mergeCell ref="AE31:AH31"/>
    <mergeCell ref="A435:BL435"/>
    <mergeCell ref="A439:AA439"/>
    <mergeCell ref="AH439:AP439"/>
    <mergeCell ref="AU439:BF439"/>
    <mergeCell ref="AH440:AP440"/>
    <mergeCell ref="AU440:BF440"/>
    <mergeCell ref="AW427:BD427"/>
    <mergeCell ref="BE427:BL427"/>
    <mergeCell ref="A429:BL429"/>
    <mergeCell ref="A430:BL430"/>
    <mergeCell ref="A433:BL433"/>
    <mergeCell ref="A434:BL434"/>
    <mergeCell ref="AQ426:AV426"/>
    <mergeCell ref="AW426:BD426"/>
    <mergeCell ref="BE426:BL426"/>
    <mergeCell ref="A427:F427"/>
    <mergeCell ref="G427:S427"/>
    <mergeCell ref="T427:Y427"/>
    <mergeCell ref="Z427:AD427"/>
    <mergeCell ref="AE427:AJ427"/>
    <mergeCell ref="AK427:AP427"/>
    <mergeCell ref="AQ427:AV427"/>
    <mergeCell ref="A426:F426"/>
    <mergeCell ref="G426:S426"/>
    <mergeCell ref="T426:Y426"/>
    <mergeCell ref="Z426:AD426"/>
    <mergeCell ref="AE426:AJ426"/>
    <mergeCell ref="AK426:AP426"/>
    <mergeCell ref="BE423:BL424"/>
    <mergeCell ref="A425:F425"/>
    <mergeCell ref="G425:S425"/>
    <mergeCell ref="T425:Y425"/>
    <mergeCell ref="Z425:AD425"/>
    <mergeCell ref="AE425:AJ425"/>
    <mergeCell ref="AK425:AP425"/>
    <mergeCell ref="AQ425:AV425"/>
    <mergeCell ref="AW425:BD425"/>
    <mergeCell ref="BE425:BL425"/>
    <mergeCell ref="A421:BL421"/>
    <mergeCell ref="A422:BL422"/>
    <mergeCell ref="A423:F424"/>
    <mergeCell ref="G423:S424"/>
    <mergeCell ref="T423:Y424"/>
    <mergeCell ref="Z423:AD424"/>
    <mergeCell ref="AE423:AJ424"/>
    <mergeCell ref="AK423:AP424"/>
    <mergeCell ref="AQ423:AV424"/>
    <mergeCell ref="AW423:BD424"/>
    <mergeCell ref="AJ419:AN419"/>
    <mergeCell ref="AO419:AS419"/>
    <mergeCell ref="AT419:AW419"/>
    <mergeCell ref="AX419:BB419"/>
    <mergeCell ref="BC419:BG419"/>
    <mergeCell ref="BH419:BL419"/>
    <mergeCell ref="A419:F419"/>
    <mergeCell ref="G419:P419"/>
    <mergeCell ref="Q419:U419"/>
    <mergeCell ref="V419:Y419"/>
    <mergeCell ref="Z419:AD419"/>
    <mergeCell ref="AE419:AI419"/>
    <mergeCell ref="AJ418:AN418"/>
    <mergeCell ref="AO418:AS418"/>
    <mergeCell ref="AT418:AW418"/>
    <mergeCell ref="AX418:BB418"/>
    <mergeCell ref="BC418:BG418"/>
    <mergeCell ref="BH418:BL418"/>
    <mergeCell ref="A418:F418"/>
    <mergeCell ref="G418:P418"/>
    <mergeCell ref="Q418:U418"/>
    <mergeCell ref="V418:Y418"/>
    <mergeCell ref="Z418:AD418"/>
    <mergeCell ref="AE418:AI418"/>
    <mergeCell ref="AJ417:AN417"/>
    <mergeCell ref="AO417:AS417"/>
    <mergeCell ref="AT417:AW417"/>
    <mergeCell ref="AX417:BB417"/>
    <mergeCell ref="BC417:BG417"/>
    <mergeCell ref="BH417:BL417"/>
    <mergeCell ref="A417:F417"/>
    <mergeCell ref="G417:P417"/>
    <mergeCell ref="Q417:U417"/>
    <mergeCell ref="V417:Y417"/>
    <mergeCell ref="Z417:AD417"/>
    <mergeCell ref="AE417:AI417"/>
    <mergeCell ref="AT415:AW416"/>
    <mergeCell ref="AX415:BG415"/>
    <mergeCell ref="BH415:BL416"/>
    <mergeCell ref="Z416:AD416"/>
    <mergeCell ref="AE416:AI416"/>
    <mergeCell ref="AX416:BB416"/>
    <mergeCell ref="BC416:BG416"/>
    <mergeCell ref="A413:BL413"/>
    <mergeCell ref="A414:F416"/>
    <mergeCell ref="G414:P416"/>
    <mergeCell ref="Q414:AN414"/>
    <mergeCell ref="AO414:BL414"/>
    <mergeCell ref="Q415:U416"/>
    <mergeCell ref="V415:Y416"/>
    <mergeCell ref="Z415:AI415"/>
    <mergeCell ref="AJ415:AN416"/>
    <mergeCell ref="AO415:AS416"/>
    <mergeCell ref="AK410:AP410"/>
    <mergeCell ref="AQ410:AV410"/>
    <mergeCell ref="AW410:BA410"/>
    <mergeCell ref="BB410:BF410"/>
    <mergeCell ref="BG410:BL410"/>
    <mergeCell ref="A412:BL412"/>
    <mergeCell ref="AK409:AP409"/>
    <mergeCell ref="AQ409:AV409"/>
    <mergeCell ref="AW409:BA409"/>
    <mergeCell ref="BB409:BF409"/>
    <mergeCell ref="BG409:BL409"/>
    <mergeCell ref="A410:F410"/>
    <mergeCell ref="G410:S410"/>
    <mergeCell ref="T410:Y410"/>
    <mergeCell ref="Z410:AD410"/>
    <mergeCell ref="AE410:AJ410"/>
    <mergeCell ref="AK408:AP408"/>
    <mergeCell ref="AQ408:AV408"/>
    <mergeCell ref="AW408:BA408"/>
    <mergeCell ref="BB408:BF408"/>
    <mergeCell ref="BG408:BL408"/>
    <mergeCell ref="A409:F409"/>
    <mergeCell ref="G409:S409"/>
    <mergeCell ref="T409:Y409"/>
    <mergeCell ref="Z409:AD409"/>
    <mergeCell ref="AE409:AJ409"/>
    <mergeCell ref="AQ406:AV407"/>
    <mergeCell ref="AW406:BF406"/>
    <mergeCell ref="BG406:BL407"/>
    <mergeCell ref="AW407:BA407"/>
    <mergeCell ref="BB407:BF407"/>
    <mergeCell ref="A408:F408"/>
    <mergeCell ref="G408:S408"/>
    <mergeCell ref="T408:Y408"/>
    <mergeCell ref="Z408:AD408"/>
    <mergeCell ref="AE408:AJ408"/>
    <mergeCell ref="A406:F407"/>
    <mergeCell ref="G406:S407"/>
    <mergeCell ref="T406:Y407"/>
    <mergeCell ref="Z406:AD407"/>
    <mergeCell ref="AE406:AJ407"/>
    <mergeCell ref="AK406:AP407"/>
    <mergeCell ref="BP396:BS396"/>
    <mergeCell ref="A399:BL399"/>
    <mergeCell ref="A400:BL400"/>
    <mergeCell ref="A403:BL403"/>
    <mergeCell ref="A404:BL404"/>
    <mergeCell ref="A405:BL405"/>
    <mergeCell ref="AO396:AR396"/>
    <mergeCell ref="AS396:AW396"/>
    <mergeCell ref="AX396:BA396"/>
    <mergeCell ref="BB396:BF396"/>
    <mergeCell ref="BG396:BJ396"/>
    <mergeCell ref="BK396:BO396"/>
    <mergeCell ref="BB395:BF395"/>
    <mergeCell ref="BG395:BJ395"/>
    <mergeCell ref="BK395:BO395"/>
    <mergeCell ref="BP395:BS395"/>
    <mergeCell ref="A396:M396"/>
    <mergeCell ref="N396:U396"/>
    <mergeCell ref="V396:Z396"/>
    <mergeCell ref="AA396:AE396"/>
    <mergeCell ref="AF396:AI396"/>
    <mergeCell ref="AJ396:AN396"/>
    <mergeCell ref="BP394:BS394"/>
    <mergeCell ref="A395:M395"/>
    <mergeCell ref="N395:U395"/>
    <mergeCell ref="V395:Z395"/>
    <mergeCell ref="AA395:AE395"/>
    <mergeCell ref="AF395:AI395"/>
    <mergeCell ref="AJ395:AN395"/>
    <mergeCell ref="AO395:AR395"/>
    <mergeCell ref="AS395:AW395"/>
    <mergeCell ref="AX395:BA395"/>
    <mergeCell ref="AO394:AR394"/>
    <mergeCell ref="AS394:AW394"/>
    <mergeCell ref="AX394:BA394"/>
    <mergeCell ref="BB394:BF394"/>
    <mergeCell ref="BG394:BJ394"/>
    <mergeCell ref="BK394:BO394"/>
    <mergeCell ref="BB393:BF393"/>
    <mergeCell ref="BG393:BJ393"/>
    <mergeCell ref="BK393:BO393"/>
    <mergeCell ref="BP393:BS393"/>
    <mergeCell ref="A394:M394"/>
    <mergeCell ref="N394:U394"/>
    <mergeCell ref="V394:Z394"/>
    <mergeCell ref="AA394:AE394"/>
    <mergeCell ref="AF394:AI394"/>
    <mergeCell ref="AJ394:AN394"/>
    <mergeCell ref="AA393:AE393"/>
    <mergeCell ref="AF393:AI393"/>
    <mergeCell ref="AJ393:AN393"/>
    <mergeCell ref="AO393:AR393"/>
    <mergeCell ref="AS393:AW393"/>
    <mergeCell ref="AX393:BA393"/>
    <mergeCell ref="A390:BL390"/>
    <mergeCell ref="A391:BM391"/>
    <mergeCell ref="A392:M393"/>
    <mergeCell ref="N392:U393"/>
    <mergeCell ref="V392:Z393"/>
    <mergeCell ref="AA392:AI392"/>
    <mergeCell ref="AJ392:AR392"/>
    <mergeCell ref="AS392:BA392"/>
    <mergeCell ref="BB392:BJ392"/>
    <mergeCell ref="BK392:BS392"/>
    <mergeCell ref="AZ385:BD385"/>
    <mergeCell ref="A386:F386"/>
    <mergeCell ref="G386:S386"/>
    <mergeCell ref="T386:Z386"/>
    <mergeCell ref="AA386:AE386"/>
    <mergeCell ref="AF386:AJ386"/>
    <mergeCell ref="AK386:AO386"/>
    <mergeCell ref="AP386:AT386"/>
    <mergeCell ref="AU386:AY386"/>
    <mergeCell ref="AZ386:BD386"/>
    <mergeCell ref="AU384:AY384"/>
    <mergeCell ref="AZ384:BD384"/>
    <mergeCell ref="A385:F385"/>
    <mergeCell ref="G385:S385"/>
    <mergeCell ref="T385:Z385"/>
    <mergeCell ref="AA385:AE385"/>
    <mergeCell ref="AF385:AJ385"/>
    <mergeCell ref="AK385:AO385"/>
    <mergeCell ref="AP385:AT385"/>
    <mergeCell ref="AU385:AY385"/>
    <mergeCell ref="AP383:AT383"/>
    <mergeCell ref="AU383:AY383"/>
    <mergeCell ref="AZ383:BD383"/>
    <mergeCell ref="A384:F384"/>
    <mergeCell ref="G384:S384"/>
    <mergeCell ref="T384:Z384"/>
    <mergeCell ref="AA384:AE384"/>
    <mergeCell ref="AF384:AJ384"/>
    <mergeCell ref="AK384:AO384"/>
    <mergeCell ref="AP384:AT384"/>
    <mergeCell ref="A380:BL380"/>
    <mergeCell ref="A381:BD381"/>
    <mergeCell ref="A382:F383"/>
    <mergeCell ref="G382:S383"/>
    <mergeCell ref="T382:Z383"/>
    <mergeCell ref="AA382:AO382"/>
    <mergeCell ref="AP382:BD382"/>
    <mergeCell ref="AA383:AE383"/>
    <mergeCell ref="AF383:AJ383"/>
    <mergeCell ref="AK383:AO383"/>
    <mergeCell ref="AP377:AT377"/>
    <mergeCell ref="AU377:AY377"/>
    <mergeCell ref="AZ377:BD377"/>
    <mergeCell ref="BE377:BI377"/>
    <mergeCell ref="BJ377:BN377"/>
    <mergeCell ref="BO377:BS377"/>
    <mergeCell ref="A377:F377"/>
    <mergeCell ref="G377:S377"/>
    <mergeCell ref="T377:Z377"/>
    <mergeCell ref="AA377:AE377"/>
    <mergeCell ref="AF377:AJ377"/>
    <mergeCell ref="AK377:AO377"/>
    <mergeCell ref="AP376:AT376"/>
    <mergeCell ref="AU376:AY376"/>
    <mergeCell ref="AZ376:BD376"/>
    <mergeCell ref="BE376:BI376"/>
    <mergeCell ref="BJ376:BN376"/>
    <mergeCell ref="BO376:BS376"/>
    <mergeCell ref="A376:F376"/>
    <mergeCell ref="G376:S376"/>
    <mergeCell ref="T376:Z376"/>
    <mergeCell ref="AA376:AE376"/>
    <mergeCell ref="AF376:AJ376"/>
    <mergeCell ref="AK376:AO376"/>
    <mergeCell ref="AP375:AT375"/>
    <mergeCell ref="AU375:AY375"/>
    <mergeCell ref="AZ375:BD375"/>
    <mergeCell ref="BE375:BI375"/>
    <mergeCell ref="BJ375:BN375"/>
    <mergeCell ref="BO375:BS375"/>
    <mergeCell ref="A375:F375"/>
    <mergeCell ref="G375:S375"/>
    <mergeCell ref="T375:Z375"/>
    <mergeCell ref="AA375:AE375"/>
    <mergeCell ref="AF375:AJ375"/>
    <mergeCell ref="AK375:AO375"/>
    <mergeCell ref="AP374:AT374"/>
    <mergeCell ref="AU374:AY374"/>
    <mergeCell ref="AZ374:BD374"/>
    <mergeCell ref="BE374:BI374"/>
    <mergeCell ref="BJ374:BN374"/>
    <mergeCell ref="BO374:BS374"/>
    <mergeCell ref="A372:BS372"/>
    <mergeCell ref="A373:F374"/>
    <mergeCell ref="G373:S374"/>
    <mergeCell ref="T373:Z374"/>
    <mergeCell ref="AA373:AO373"/>
    <mergeCell ref="AP373:BD373"/>
    <mergeCell ref="BE373:BS373"/>
    <mergeCell ref="AA374:AE374"/>
    <mergeCell ref="AF374:AJ374"/>
    <mergeCell ref="AK374:AO374"/>
    <mergeCell ref="BA366:BC366"/>
    <mergeCell ref="BD366:BF366"/>
    <mergeCell ref="BG366:BI366"/>
    <mergeCell ref="BJ366:BL366"/>
    <mergeCell ref="A370:BL370"/>
    <mergeCell ref="A371:BS371"/>
    <mergeCell ref="AL367:AN367"/>
    <mergeCell ref="AO367:AQ367"/>
    <mergeCell ref="AR367:AT367"/>
    <mergeCell ref="AU367:AW367"/>
    <mergeCell ref="AI366:AK366"/>
    <mergeCell ref="AL366:AN366"/>
    <mergeCell ref="AO366:AQ366"/>
    <mergeCell ref="AR366:AT366"/>
    <mergeCell ref="AU366:AW366"/>
    <mergeCell ref="AX366:AZ366"/>
    <mergeCell ref="BA365:BC365"/>
    <mergeCell ref="BD365:BF365"/>
    <mergeCell ref="BG365:BI365"/>
    <mergeCell ref="BJ365:BL365"/>
    <mergeCell ref="A366:C366"/>
    <mergeCell ref="D366:V366"/>
    <mergeCell ref="W366:Y366"/>
    <mergeCell ref="Z366:AB366"/>
    <mergeCell ref="AC366:AE366"/>
    <mergeCell ref="AF366:AH366"/>
    <mergeCell ref="AI365:AK365"/>
    <mergeCell ref="AL365:AN365"/>
    <mergeCell ref="AO365:AQ365"/>
    <mergeCell ref="AR365:AT365"/>
    <mergeCell ref="AU365:AW365"/>
    <mergeCell ref="AX365:AZ365"/>
    <mergeCell ref="BA364:BC364"/>
    <mergeCell ref="BD364:BF364"/>
    <mergeCell ref="BG364:BI364"/>
    <mergeCell ref="BJ364:BL364"/>
    <mergeCell ref="A365:C365"/>
    <mergeCell ref="D365:V365"/>
    <mergeCell ref="W365:Y365"/>
    <mergeCell ref="Z365:AB365"/>
    <mergeCell ref="AC365:AE365"/>
    <mergeCell ref="AF365:AH365"/>
    <mergeCell ref="AI364:AK364"/>
    <mergeCell ref="AL364:AN364"/>
    <mergeCell ref="AO364:AQ364"/>
    <mergeCell ref="AR364:AT364"/>
    <mergeCell ref="AU364:AW364"/>
    <mergeCell ref="AX364:AZ364"/>
    <mergeCell ref="A364:C364"/>
    <mergeCell ref="D364:V364"/>
    <mergeCell ref="W364:Y364"/>
    <mergeCell ref="Z364:AB364"/>
    <mergeCell ref="AC364:AE364"/>
    <mergeCell ref="AF364:AH364"/>
    <mergeCell ref="BJ362:BL363"/>
    <mergeCell ref="W363:Y363"/>
    <mergeCell ref="Z363:AB363"/>
    <mergeCell ref="AC363:AE363"/>
    <mergeCell ref="AF363:AH363"/>
    <mergeCell ref="AI363:AK363"/>
    <mergeCell ref="AL363:AN363"/>
    <mergeCell ref="AO363:AQ363"/>
    <mergeCell ref="AR363:AT363"/>
    <mergeCell ref="BG361:BL361"/>
    <mergeCell ref="W362:AB362"/>
    <mergeCell ref="AC362:AH362"/>
    <mergeCell ref="AI362:AN362"/>
    <mergeCell ref="AO362:AT362"/>
    <mergeCell ref="AU362:AW363"/>
    <mergeCell ref="AX362:AZ363"/>
    <mergeCell ref="BA362:BC363"/>
    <mergeCell ref="BD362:BF363"/>
    <mergeCell ref="BG362:BI363"/>
    <mergeCell ref="A361:C363"/>
    <mergeCell ref="D361:V363"/>
    <mergeCell ref="W361:AH361"/>
    <mergeCell ref="AI361:AT361"/>
    <mergeCell ref="AU361:AZ361"/>
    <mergeCell ref="BA361:BF361"/>
    <mergeCell ref="AT356:AX356"/>
    <mergeCell ref="AY356:BC356"/>
    <mergeCell ref="BD356:BH356"/>
    <mergeCell ref="BI356:BM356"/>
    <mergeCell ref="BN356:BR356"/>
    <mergeCell ref="A360:BL360"/>
    <mergeCell ref="BI357:BM357"/>
    <mergeCell ref="BN357:BR357"/>
    <mergeCell ref="A356:T356"/>
    <mergeCell ref="U356:Y356"/>
    <mergeCell ref="Z356:AD356"/>
    <mergeCell ref="AE356:AI356"/>
    <mergeCell ref="AJ356:AN356"/>
    <mergeCell ref="AO356:AS356"/>
    <mergeCell ref="AO355:AS355"/>
    <mergeCell ref="AT355:AX355"/>
    <mergeCell ref="AY355:BC355"/>
    <mergeCell ref="BD355:BH355"/>
    <mergeCell ref="BI355:BM355"/>
    <mergeCell ref="BN355:BR355"/>
    <mergeCell ref="AT354:AX354"/>
    <mergeCell ref="AY354:BC354"/>
    <mergeCell ref="BD354:BH354"/>
    <mergeCell ref="BI354:BM354"/>
    <mergeCell ref="BN354:BR354"/>
    <mergeCell ref="A355:T355"/>
    <mergeCell ref="U355:Y355"/>
    <mergeCell ref="Z355:AD355"/>
    <mergeCell ref="AE355:AI355"/>
    <mergeCell ref="AJ355:AN355"/>
    <mergeCell ref="A354:T354"/>
    <mergeCell ref="U354:Y354"/>
    <mergeCell ref="Z354:AD354"/>
    <mergeCell ref="AE354:AI354"/>
    <mergeCell ref="AJ354:AN354"/>
    <mergeCell ref="AO354:AS354"/>
    <mergeCell ref="AO353:AS353"/>
    <mergeCell ref="AT353:AX353"/>
    <mergeCell ref="AY353:BC353"/>
    <mergeCell ref="BD353:BH353"/>
    <mergeCell ref="BI353:BM353"/>
    <mergeCell ref="BN353:BR353"/>
    <mergeCell ref="A352:T353"/>
    <mergeCell ref="U352:AD352"/>
    <mergeCell ref="AE352:AN352"/>
    <mergeCell ref="AO352:AX352"/>
    <mergeCell ref="AY352:BH352"/>
    <mergeCell ref="BI352:BR352"/>
    <mergeCell ref="U353:Y353"/>
    <mergeCell ref="Z353:AD353"/>
    <mergeCell ref="AE353:AI353"/>
    <mergeCell ref="AJ353:AN353"/>
    <mergeCell ref="AP325:AT325"/>
    <mergeCell ref="AU325:AY325"/>
    <mergeCell ref="AZ325:BD325"/>
    <mergeCell ref="BE325:BI325"/>
    <mergeCell ref="A350:BL350"/>
    <mergeCell ref="A351:BR351"/>
    <mergeCell ref="BE326:BI326"/>
    <mergeCell ref="A327:C327"/>
    <mergeCell ref="D327:P327"/>
    <mergeCell ref="Q327:U327"/>
    <mergeCell ref="AP324:AT324"/>
    <mergeCell ref="AU324:AY324"/>
    <mergeCell ref="AZ324:BD324"/>
    <mergeCell ref="BE324:BI324"/>
    <mergeCell ref="A325:C325"/>
    <mergeCell ref="D325:P325"/>
    <mergeCell ref="Q325:U325"/>
    <mergeCell ref="V325:AE325"/>
    <mergeCell ref="AF325:AJ325"/>
    <mergeCell ref="AK325:AO325"/>
    <mergeCell ref="AP323:AT323"/>
    <mergeCell ref="AU323:AY323"/>
    <mergeCell ref="AZ323:BD323"/>
    <mergeCell ref="BE323:BI323"/>
    <mergeCell ref="A324:C324"/>
    <mergeCell ref="D324:P324"/>
    <mergeCell ref="Q324:U324"/>
    <mergeCell ref="V324:AE324"/>
    <mergeCell ref="AF324:AJ324"/>
    <mergeCell ref="AK324:AO324"/>
    <mergeCell ref="AP322:AT322"/>
    <mergeCell ref="AU322:AY322"/>
    <mergeCell ref="AZ322:BD322"/>
    <mergeCell ref="BE322:BI322"/>
    <mergeCell ref="A323:C323"/>
    <mergeCell ref="D323:P323"/>
    <mergeCell ref="Q323:U323"/>
    <mergeCell ref="V323:AE323"/>
    <mergeCell ref="AF323:AJ323"/>
    <mergeCell ref="AK323:AO323"/>
    <mergeCell ref="BT295:BX295"/>
    <mergeCell ref="A320:BL320"/>
    <mergeCell ref="A321:C322"/>
    <mergeCell ref="D321:P322"/>
    <mergeCell ref="Q321:U322"/>
    <mergeCell ref="V321:AE322"/>
    <mergeCell ref="AF321:AT321"/>
    <mergeCell ref="AU321:BI321"/>
    <mergeCell ref="AF322:AJ322"/>
    <mergeCell ref="AK322:AO322"/>
    <mergeCell ref="AP295:AT295"/>
    <mergeCell ref="AU295:AY295"/>
    <mergeCell ref="AZ295:BD295"/>
    <mergeCell ref="BE295:BI295"/>
    <mergeCell ref="BJ295:BN295"/>
    <mergeCell ref="BO295:BS295"/>
    <mergeCell ref="BE294:BI294"/>
    <mergeCell ref="BJ294:BN294"/>
    <mergeCell ref="BO294:BS294"/>
    <mergeCell ref="BT294:BX294"/>
    <mergeCell ref="A295:C295"/>
    <mergeCell ref="D295:P295"/>
    <mergeCell ref="Q295:U295"/>
    <mergeCell ref="V295:AE295"/>
    <mergeCell ref="AF295:AJ295"/>
    <mergeCell ref="AK295:AO295"/>
    <mergeCell ref="BT293:BX293"/>
    <mergeCell ref="A294:C294"/>
    <mergeCell ref="D294:P294"/>
    <mergeCell ref="Q294:U294"/>
    <mergeCell ref="V294:AE294"/>
    <mergeCell ref="AF294:AJ294"/>
    <mergeCell ref="AK294:AO294"/>
    <mergeCell ref="AP294:AT294"/>
    <mergeCell ref="AU294:AY294"/>
    <mergeCell ref="AZ294:BD294"/>
    <mergeCell ref="AP293:AT293"/>
    <mergeCell ref="AU293:AY293"/>
    <mergeCell ref="AZ293:BD293"/>
    <mergeCell ref="BE293:BI293"/>
    <mergeCell ref="BJ293:BN293"/>
    <mergeCell ref="BO293:BS293"/>
    <mergeCell ref="A293:C293"/>
    <mergeCell ref="D293:P293"/>
    <mergeCell ref="Q293:U293"/>
    <mergeCell ref="V293:AE293"/>
    <mergeCell ref="AF293:AJ293"/>
    <mergeCell ref="AK293:AO293"/>
    <mergeCell ref="BJ291:BX291"/>
    <mergeCell ref="AF292:AJ292"/>
    <mergeCell ref="AK292:AO292"/>
    <mergeCell ref="AP292:AT292"/>
    <mergeCell ref="AU292:AY292"/>
    <mergeCell ref="AZ292:BD292"/>
    <mergeCell ref="BE292:BI292"/>
    <mergeCell ref="BJ292:BN292"/>
    <mergeCell ref="BO292:BS292"/>
    <mergeCell ref="BT292:BX292"/>
    <mergeCell ref="A291:C292"/>
    <mergeCell ref="D291:P292"/>
    <mergeCell ref="Q291:U292"/>
    <mergeCell ref="V291:AE292"/>
    <mergeCell ref="AF291:AT291"/>
    <mergeCell ref="AU291:BI291"/>
    <mergeCell ref="AO195:AS195"/>
    <mergeCell ref="AT195:AX195"/>
    <mergeCell ref="AY195:BC195"/>
    <mergeCell ref="BD195:BH195"/>
    <mergeCell ref="A289:BL289"/>
    <mergeCell ref="A290:BL290"/>
    <mergeCell ref="AT196:AX196"/>
    <mergeCell ref="AY196:BC196"/>
    <mergeCell ref="BD196:BH196"/>
    <mergeCell ref="A197:C197"/>
    <mergeCell ref="AO194:AS194"/>
    <mergeCell ref="AT194:AX194"/>
    <mergeCell ref="AY194:BC194"/>
    <mergeCell ref="BD194:BH194"/>
    <mergeCell ref="A195:C195"/>
    <mergeCell ref="D195:T195"/>
    <mergeCell ref="U195:Y195"/>
    <mergeCell ref="Z195:AD195"/>
    <mergeCell ref="AE195:AI195"/>
    <mergeCell ref="AJ195:AN195"/>
    <mergeCell ref="AO193:AS193"/>
    <mergeCell ref="AT193:AX193"/>
    <mergeCell ref="AY193:BC193"/>
    <mergeCell ref="BD193:BH193"/>
    <mergeCell ref="A194:C194"/>
    <mergeCell ref="D194:T194"/>
    <mergeCell ref="U194:Y194"/>
    <mergeCell ref="Z194:AD194"/>
    <mergeCell ref="AE194:AI194"/>
    <mergeCell ref="AJ194:AN194"/>
    <mergeCell ref="A193:C193"/>
    <mergeCell ref="D193:T193"/>
    <mergeCell ref="U193:Y193"/>
    <mergeCell ref="Z193:AD193"/>
    <mergeCell ref="AE193:AI193"/>
    <mergeCell ref="AJ193:AN193"/>
    <mergeCell ref="AE192:AI192"/>
    <mergeCell ref="AJ192:AN192"/>
    <mergeCell ref="AO192:AS192"/>
    <mergeCell ref="AT192:AX192"/>
    <mergeCell ref="AY192:BC192"/>
    <mergeCell ref="BD192:BH192"/>
    <mergeCell ref="BQ96:BT96"/>
    <mergeCell ref="BU96:BY96"/>
    <mergeCell ref="A189:BL189"/>
    <mergeCell ref="A190:BH190"/>
    <mergeCell ref="A191:C192"/>
    <mergeCell ref="D191:T192"/>
    <mergeCell ref="U191:AN191"/>
    <mergeCell ref="AO191:BH191"/>
    <mergeCell ref="U192:Y192"/>
    <mergeCell ref="Z192:AD19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6:AV76"/>
    <mergeCell ref="AW76:BA76"/>
    <mergeCell ref="BB76:BF76"/>
    <mergeCell ref="BG76:BK76"/>
    <mergeCell ref="A80:BL80"/>
    <mergeCell ref="A81:BK81"/>
    <mergeCell ref="AM77:AQ77"/>
    <mergeCell ref="AR77:AV77"/>
    <mergeCell ref="AW77:BA77"/>
    <mergeCell ref="BB77:BF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8:BY58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366 A195">
    <cfRule type="cellIs" dxfId="430" priority="283" stopIfTrue="1" operator="equal">
      <formula>A95</formula>
    </cfRule>
  </conditionalFormatting>
  <conditionalFormatting sqref="A295:C295 A325:C325">
    <cfRule type="cellIs" dxfId="429" priority="284" stopIfTrue="1" operator="equal">
      <formula>A294</formula>
    </cfRule>
    <cfRule type="cellIs" dxfId="428" priority="285" stopIfTrue="1" operator="equal">
      <formula>0</formula>
    </cfRule>
  </conditionalFormatting>
  <conditionalFormatting sqref="A97">
    <cfRule type="cellIs" dxfId="427" priority="282" stopIfTrue="1" operator="equal">
      <formula>A96</formula>
    </cfRule>
  </conditionalFormatting>
  <conditionalFormatting sqref="A98">
    <cfRule type="cellIs" dxfId="426" priority="281" stopIfTrue="1" operator="equal">
      <formula>A97</formula>
    </cfRule>
  </conditionalFormatting>
  <conditionalFormatting sqref="A99">
    <cfRule type="cellIs" dxfId="425" priority="280" stopIfTrue="1" operator="equal">
      <formula>A98</formula>
    </cfRule>
  </conditionalFormatting>
  <conditionalFormatting sqref="A100">
    <cfRule type="cellIs" dxfId="424" priority="279" stopIfTrue="1" operator="equal">
      <formula>A99</formula>
    </cfRule>
  </conditionalFormatting>
  <conditionalFormatting sqref="A101">
    <cfRule type="cellIs" dxfId="423" priority="278" stopIfTrue="1" operator="equal">
      <formula>A100</formula>
    </cfRule>
  </conditionalFormatting>
  <conditionalFormatting sqref="A102">
    <cfRule type="cellIs" dxfId="422" priority="277" stopIfTrue="1" operator="equal">
      <formula>A101</formula>
    </cfRule>
  </conditionalFormatting>
  <conditionalFormatting sqref="A103">
    <cfRule type="cellIs" dxfId="421" priority="276" stopIfTrue="1" operator="equal">
      <formula>A102</formula>
    </cfRule>
  </conditionalFormatting>
  <conditionalFormatting sqref="A104">
    <cfRule type="cellIs" dxfId="420" priority="275" stopIfTrue="1" operator="equal">
      <formula>A103</formula>
    </cfRule>
  </conditionalFormatting>
  <conditionalFormatting sqref="A105">
    <cfRule type="cellIs" dxfId="419" priority="274" stopIfTrue="1" operator="equal">
      <formula>A104</formula>
    </cfRule>
  </conditionalFormatting>
  <conditionalFormatting sqref="A106">
    <cfRule type="cellIs" dxfId="418" priority="273" stopIfTrue="1" operator="equal">
      <formula>A105</formula>
    </cfRule>
  </conditionalFormatting>
  <conditionalFormatting sqref="A107">
    <cfRule type="cellIs" dxfId="417" priority="272" stopIfTrue="1" operator="equal">
      <formula>A106</formula>
    </cfRule>
  </conditionalFormatting>
  <conditionalFormatting sqref="A108">
    <cfRule type="cellIs" dxfId="416" priority="271" stopIfTrue="1" operator="equal">
      <formula>A107</formula>
    </cfRule>
  </conditionalFormatting>
  <conditionalFormatting sqref="A109">
    <cfRule type="cellIs" dxfId="415" priority="270" stopIfTrue="1" operator="equal">
      <formula>A108</formula>
    </cfRule>
  </conditionalFormatting>
  <conditionalFormatting sqref="A110">
    <cfRule type="cellIs" dxfId="414" priority="269" stopIfTrue="1" operator="equal">
      <formula>A109</formula>
    </cfRule>
  </conditionalFormatting>
  <conditionalFormatting sqref="A111">
    <cfRule type="cellIs" dxfId="413" priority="268" stopIfTrue="1" operator="equal">
      <formula>A110</formula>
    </cfRule>
  </conditionalFormatting>
  <conditionalFormatting sqref="A112">
    <cfRule type="cellIs" dxfId="412" priority="267" stopIfTrue="1" operator="equal">
      <formula>A111</formula>
    </cfRule>
  </conditionalFormatting>
  <conditionalFormatting sqref="A113">
    <cfRule type="cellIs" dxfId="411" priority="266" stopIfTrue="1" operator="equal">
      <formula>A112</formula>
    </cfRule>
  </conditionalFormatting>
  <conditionalFormatting sqref="A114">
    <cfRule type="cellIs" dxfId="410" priority="265" stopIfTrue="1" operator="equal">
      <formula>A113</formula>
    </cfRule>
  </conditionalFormatting>
  <conditionalFormatting sqref="A115">
    <cfRule type="cellIs" dxfId="409" priority="264" stopIfTrue="1" operator="equal">
      <formula>A114</formula>
    </cfRule>
  </conditionalFormatting>
  <conditionalFormatting sqref="A116">
    <cfRule type="cellIs" dxfId="408" priority="263" stopIfTrue="1" operator="equal">
      <formula>A115</formula>
    </cfRule>
  </conditionalFormatting>
  <conditionalFormatting sqref="A117">
    <cfRule type="cellIs" dxfId="407" priority="262" stopIfTrue="1" operator="equal">
      <formula>A116</formula>
    </cfRule>
  </conditionalFormatting>
  <conditionalFormatting sqref="A118">
    <cfRule type="cellIs" dxfId="406" priority="261" stopIfTrue="1" operator="equal">
      <formula>A117</formula>
    </cfRule>
  </conditionalFormatting>
  <conditionalFormatting sqref="A119">
    <cfRule type="cellIs" dxfId="405" priority="260" stopIfTrue="1" operator="equal">
      <formula>A118</formula>
    </cfRule>
  </conditionalFormatting>
  <conditionalFormatting sqref="A120">
    <cfRule type="cellIs" dxfId="404" priority="259" stopIfTrue="1" operator="equal">
      <formula>A119</formula>
    </cfRule>
  </conditionalFormatting>
  <conditionalFormatting sqref="A121">
    <cfRule type="cellIs" dxfId="403" priority="258" stopIfTrue="1" operator="equal">
      <formula>A120</formula>
    </cfRule>
  </conditionalFormatting>
  <conditionalFormatting sqref="A122">
    <cfRule type="cellIs" dxfId="402" priority="257" stopIfTrue="1" operator="equal">
      <formula>A121</formula>
    </cfRule>
  </conditionalFormatting>
  <conditionalFormatting sqref="A123">
    <cfRule type="cellIs" dxfId="401" priority="256" stopIfTrue="1" operator="equal">
      <formula>A122</formula>
    </cfRule>
  </conditionalFormatting>
  <conditionalFormatting sqref="A124">
    <cfRule type="cellIs" dxfId="400" priority="255" stopIfTrue="1" operator="equal">
      <formula>A123</formula>
    </cfRule>
  </conditionalFormatting>
  <conditionalFormatting sqref="A125">
    <cfRule type="cellIs" dxfId="399" priority="254" stopIfTrue="1" operator="equal">
      <formula>A124</formula>
    </cfRule>
  </conditionalFormatting>
  <conditionalFormatting sqref="A126">
    <cfRule type="cellIs" dxfId="398" priority="253" stopIfTrue="1" operator="equal">
      <formula>A125</formula>
    </cfRule>
  </conditionalFormatting>
  <conditionalFormatting sqref="A127">
    <cfRule type="cellIs" dxfId="397" priority="252" stopIfTrue="1" operator="equal">
      <formula>A126</formula>
    </cfRule>
  </conditionalFormatting>
  <conditionalFormatting sqref="A128">
    <cfRule type="cellIs" dxfId="396" priority="251" stopIfTrue="1" operator="equal">
      <formula>A127</formula>
    </cfRule>
  </conditionalFormatting>
  <conditionalFormatting sqref="A129">
    <cfRule type="cellIs" dxfId="395" priority="250" stopIfTrue="1" operator="equal">
      <formula>A128</formula>
    </cfRule>
  </conditionalFormatting>
  <conditionalFormatting sqref="A130">
    <cfRule type="cellIs" dxfId="394" priority="249" stopIfTrue="1" operator="equal">
      <formula>A129</formula>
    </cfRule>
  </conditionalFormatting>
  <conditionalFormatting sqref="A131">
    <cfRule type="cellIs" dxfId="393" priority="248" stopIfTrue="1" operator="equal">
      <formula>A130</formula>
    </cfRule>
  </conditionalFormatting>
  <conditionalFormatting sqref="A132">
    <cfRule type="cellIs" dxfId="392" priority="247" stopIfTrue="1" operator="equal">
      <formula>A131</formula>
    </cfRule>
  </conditionalFormatting>
  <conditionalFormatting sqref="A133">
    <cfRule type="cellIs" dxfId="391" priority="246" stopIfTrue="1" operator="equal">
      <formula>A132</formula>
    </cfRule>
  </conditionalFormatting>
  <conditionalFormatting sqref="A134">
    <cfRule type="cellIs" dxfId="390" priority="245" stopIfTrue="1" operator="equal">
      <formula>A133</formula>
    </cfRule>
  </conditionalFormatting>
  <conditionalFormatting sqref="A135">
    <cfRule type="cellIs" dxfId="389" priority="244" stopIfTrue="1" operator="equal">
      <formula>A134</formula>
    </cfRule>
  </conditionalFormatting>
  <conditionalFormatting sqref="A136">
    <cfRule type="cellIs" dxfId="388" priority="243" stopIfTrue="1" operator="equal">
      <formula>A135</formula>
    </cfRule>
  </conditionalFormatting>
  <conditionalFormatting sqref="A137">
    <cfRule type="cellIs" dxfId="387" priority="242" stopIfTrue="1" operator="equal">
      <formula>A136</formula>
    </cfRule>
  </conditionalFormatting>
  <conditionalFormatting sqref="A138">
    <cfRule type="cellIs" dxfId="386" priority="241" stopIfTrue="1" operator="equal">
      <formula>A137</formula>
    </cfRule>
  </conditionalFormatting>
  <conditionalFormatting sqref="A139">
    <cfRule type="cellIs" dxfId="385" priority="240" stopIfTrue="1" operator="equal">
      <formula>A138</formula>
    </cfRule>
  </conditionalFormatting>
  <conditionalFormatting sqref="A140">
    <cfRule type="cellIs" dxfId="384" priority="239" stopIfTrue="1" operator="equal">
      <formula>A139</formula>
    </cfRule>
  </conditionalFormatting>
  <conditionalFormatting sqref="A141">
    <cfRule type="cellIs" dxfId="383" priority="238" stopIfTrue="1" operator="equal">
      <formula>A140</formula>
    </cfRule>
  </conditionalFormatting>
  <conditionalFormatting sqref="A142">
    <cfRule type="cellIs" dxfId="382" priority="237" stopIfTrue="1" operator="equal">
      <formula>A141</formula>
    </cfRule>
  </conditionalFormatting>
  <conditionalFormatting sqref="A143">
    <cfRule type="cellIs" dxfId="381" priority="236" stopIfTrue="1" operator="equal">
      <formula>A142</formula>
    </cfRule>
  </conditionalFormatting>
  <conditionalFormatting sqref="A144">
    <cfRule type="cellIs" dxfId="380" priority="235" stopIfTrue="1" operator="equal">
      <formula>A143</formula>
    </cfRule>
  </conditionalFormatting>
  <conditionalFormatting sqref="A145">
    <cfRule type="cellIs" dxfId="379" priority="234" stopIfTrue="1" operator="equal">
      <formula>A144</formula>
    </cfRule>
  </conditionalFormatting>
  <conditionalFormatting sqref="A146">
    <cfRule type="cellIs" dxfId="378" priority="233" stopIfTrue="1" operator="equal">
      <formula>A145</formula>
    </cfRule>
  </conditionalFormatting>
  <conditionalFormatting sqref="A147">
    <cfRule type="cellIs" dxfId="377" priority="232" stopIfTrue="1" operator="equal">
      <formula>A146</formula>
    </cfRule>
  </conditionalFormatting>
  <conditionalFormatting sqref="A148">
    <cfRule type="cellIs" dxfId="376" priority="231" stopIfTrue="1" operator="equal">
      <formula>A147</formula>
    </cfRule>
  </conditionalFormatting>
  <conditionalFormatting sqref="A149">
    <cfRule type="cellIs" dxfId="375" priority="230" stopIfTrue="1" operator="equal">
      <formula>A148</formula>
    </cfRule>
  </conditionalFormatting>
  <conditionalFormatting sqref="A150">
    <cfRule type="cellIs" dxfId="374" priority="229" stopIfTrue="1" operator="equal">
      <formula>A149</formula>
    </cfRule>
  </conditionalFormatting>
  <conditionalFormatting sqref="A151">
    <cfRule type="cellIs" dxfId="373" priority="228" stopIfTrue="1" operator="equal">
      <formula>A150</formula>
    </cfRule>
  </conditionalFormatting>
  <conditionalFormatting sqref="A152">
    <cfRule type="cellIs" dxfId="372" priority="227" stopIfTrue="1" operator="equal">
      <formula>A151</formula>
    </cfRule>
  </conditionalFormatting>
  <conditionalFormatting sqref="A153">
    <cfRule type="cellIs" dxfId="371" priority="226" stopIfTrue="1" operator="equal">
      <formula>A152</formula>
    </cfRule>
  </conditionalFormatting>
  <conditionalFormatting sqref="A154">
    <cfRule type="cellIs" dxfId="370" priority="225" stopIfTrue="1" operator="equal">
      <formula>A153</formula>
    </cfRule>
  </conditionalFormatting>
  <conditionalFormatting sqref="A155">
    <cfRule type="cellIs" dxfId="369" priority="224" stopIfTrue="1" operator="equal">
      <formula>A154</formula>
    </cfRule>
  </conditionalFormatting>
  <conditionalFormatting sqref="A156">
    <cfRule type="cellIs" dxfId="368" priority="223" stopIfTrue="1" operator="equal">
      <formula>A155</formula>
    </cfRule>
  </conditionalFormatting>
  <conditionalFormatting sqref="A157">
    <cfRule type="cellIs" dxfId="367" priority="222" stopIfTrue="1" operator="equal">
      <formula>A156</formula>
    </cfRule>
  </conditionalFormatting>
  <conditionalFormatting sqref="A158">
    <cfRule type="cellIs" dxfId="366" priority="221" stopIfTrue="1" operator="equal">
      <formula>A157</formula>
    </cfRule>
  </conditionalFormatting>
  <conditionalFormatting sqref="A159">
    <cfRule type="cellIs" dxfId="365" priority="220" stopIfTrue="1" operator="equal">
      <formula>A158</formula>
    </cfRule>
  </conditionalFormatting>
  <conditionalFormatting sqref="A160">
    <cfRule type="cellIs" dxfId="364" priority="219" stopIfTrue="1" operator="equal">
      <formula>A159</formula>
    </cfRule>
  </conditionalFormatting>
  <conditionalFormatting sqref="A161">
    <cfRule type="cellIs" dxfId="363" priority="218" stopIfTrue="1" operator="equal">
      <formula>A160</formula>
    </cfRule>
  </conditionalFormatting>
  <conditionalFormatting sqref="A162">
    <cfRule type="cellIs" dxfId="362" priority="217" stopIfTrue="1" operator="equal">
      <formula>A161</formula>
    </cfRule>
  </conditionalFormatting>
  <conditionalFormatting sqref="A163">
    <cfRule type="cellIs" dxfId="361" priority="216" stopIfTrue="1" operator="equal">
      <formula>A162</formula>
    </cfRule>
  </conditionalFormatting>
  <conditionalFormatting sqref="A164">
    <cfRule type="cellIs" dxfId="360" priority="215" stopIfTrue="1" operator="equal">
      <formula>A163</formula>
    </cfRule>
  </conditionalFormatting>
  <conditionalFormatting sqref="A165">
    <cfRule type="cellIs" dxfId="359" priority="214" stopIfTrue="1" operator="equal">
      <formula>A164</formula>
    </cfRule>
  </conditionalFormatting>
  <conditionalFormatting sqref="A166">
    <cfRule type="cellIs" dxfId="358" priority="213" stopIfTrue="1" operator="equal">
      <formula>A165</formula>
    </cfRule>
  </conditionalFormatting>
  <conditionalFormatting sqref="A167">
    <cfRule type="cellIs" dxfId="357" priority="212" stopIfTrue="1" operator="equal">
      <formula>A166</formula>
    </cfRule>
  </conditionalFormatting>
  <conditionalFormatting sqref="A168">
    <cfRule type="cellIs" dxfId="356" priority="211" stopIfTrue="1" operator="equal">
      <formula>A167</formula>
    </cfRule>
  </conditionalFormatting>
  <conditionalFormatting sqref="A169">
    <cfRule type="cellIs" dxfId="355" priority="210" stopIfTrue="1" operator="equal">
      <formula>A168</formula>
    </cfRule>
  </conditionalFormatting>
  <conditionalFormatting sqref="A170">
    <cfRule type="cellIs" dxfId="354" priority="209" stopIfTrue="1" operator="equal">
      <formula>A169</formula>
    </cfRule>
  </conditionalFormatting>
  <conditionalFormatting sqref="A171">
    <cfRule type="cellIs" dxfId="353" priority="208" stopIfTrue="1" operator="equal">
      <formula>A170</formula>
    </cfRule>
  </conditionalFormatting>
  <conditionalFormatting sqref="A172">
    <cfRule type="cellIs" dxfId="352" priority="207" stopIfTrue="1" operator="equal">
      <formula>A171</formula>
    </cfRule>
  </conditionalFormatting>
  <conditionalFormatting sqref="A173">
    <cfRule type="cellIs" dxfId="351" priority="206" stopIfTrue="1" operator="equal">
      <formula>A172</formula>
    </cfRule>
  </conditionalFormatting>
  <conditionalFormatting sqref="A174">
    <cfRule type="cellIs" dxfId="350" priority="205" stopIfTrue="1" operator="equal">
      <formula>A173</formula>
    </cfRule>
  </conditionalFormatting>
  <conditionalFormatting sqref="A175">
    <cfRule type="cellIs" dxfId="349" priority="204" stopIfTrue="1" operator="equal">
      <formula>A174</formula>
    </cfRule>
  </conditionalFormatting>
  <conditionalFormatting sqref="A176">
    <cfRule type="cellIs" dxfId="348" priority="203" stopIfTrue="1" operator="equal">
      <formula>A175</formula>
    </cfRule>
  </conditionalFormatting>
  <conditionalFormatting sqref="A177">
    <cfRule type="cellIs" dxfId="347" priority="202" stopIfTrue="1" operator="equal">
      <formula>A176</formula>
    </cfRule>
  </conditionalFormatting>
  <conditionalFormatting sqref="A178">
    <cfRule type="cellIs" dxfId="346" priority="201" stopIfTrue="1" operator="equal">
      <formula>A177</formula>
    </cfRule>
  </conditionalFormatting>
  <conditionalFormatting sqref="A179">
    <cfRule type="cellIs" dxfId="345" priority="200" stopIfTrue="1" operator="equal">
      <formula>A178</formula>
    </cfRule>
  </conditionalFormatting>
  <conditionalFormatting sqref="A180">
    <cfRule type="cellIs" dxfId="344" priority="199" stopIfTrue="1" operator="equal">
      <formula>A179</formula>
    </cfRule>
  </conditionalFormatting>
  <conditionalFormatting sqref="A181">
    <cfRule type="cellIs" dxfId="343" priority="198" stopIfTrue="1" operator="equal">
      <formula>A180</formula>
    </cfRule>
  </conditionalFormatting>
  <conditionalFormatting sqref="A182">
    <cfRule type="cellIs" dxfId="342" priority="197" stopIfTrue="1" operator="equal">
      <formula>A181</formula>
    </cfRule>
  </conditionalFormatting>
  <conditionalFormatting sqref="A183">
    <cfRule type="cellIs" dxfId="341" priority="196" stopIfTrue="1" operator="equal">
      <formula>A182</formula>
    </cfRule>
  </conditionalFormatting>
  <conditionalFormatting sqref="A184">
    <cfRule type="cellIs" dxfId="340" priority="195" stopIfTrue="1" operator="equal">
      <formula>A183</formula>
    </cfRule>
  </conditionalFormatting>
  <conditionalFormatting sqref="A185">
    <cfRule type="cellIs" dxfId="339" priority="194" stopIfTrue="1" operator="equal">
      <formula>A184</formula>
    </cfRule>
  </conditionalFormatting>
  <conditionalFormatting sqref="A186">
    <cfRule type="cellIs" dxfId="338" priority="193" stopIfTrue="1" operator="equal">
      <formula>A185</formula>
    </cfRule>
  </conditionalFormatting>
  <conditionalFormatting sqref="A187">
    <cfRule type="cellIs" dxfId="337" priority="192" stopIfTrue="1" operator="equal">
      <formula>A186</formula>
    </cfRule>
  </conditionalFormatting>
  <conditionalFormatting sqref="A287">
    <cfRule type="cellIs" dxfId="336" priority="898" stopIfTrue="1" operator="equal">
      <formula>A195</formula>
    </cfRule>
  </conditionalFormatting>
  <conditionalFormatting sqref="A196">
    <cfRule type="cellIs" dxfId="335" priority="190" stopIfTrue="1" operator="equal">
      <formula>A195</formula>
    </cfRule>
  </conditionalFormatting>
  <conditionalFormatting sqref="A197">
    <cfRule type="cellIs" dxfId="334" priority="189" stopIfTrue="1" operator="equal">
      <formula>A196</formula>
    </cfRule>
  </conditionalFormatting>
  <conditionalFormatting sqref="A198">
    <cfRule type="cellIs" dxfId="333" priority="188" stopIfTrue="1" operator="equal">
      <formula>A197</formula>
    </cfRule>
  </conditionalFormatting>
  <conditionalFormatting sqref="A199">
    <cfRule type="cellIs" dxfId="332" priority="187" stopIfTrue="1" operator="equal">
      <formula>A198</formula>
    </cfRule>
  </conditionalFormatting>
  <conditionalFormatting sqref="A200">
    <cfRule type="cellIs" dxfId="331" priority="186" stopIfTrue="1" operator="equal">
      <formula>A199</formula>
    </cfRule>
  </conditionalFormatting>
  <conditionalFormatting sqref="A201">
    <cfRule type="cellIs" dxfId="330" priority="185" stopIfTrue="1" operator="equal">
      <formula>A200</formula>
    </cfRule>
  </conditionalFormatting>
  <conditionalFormatting sqref="A202">
    <cfRule type="cellIs" dxfId="329" priority="184" stopIfTrue="1" operator="equal">
      <formula>A201</formula>
    </cfRule>
  </conditionalFormatting>
  <conditionalFormatting sqref="A203">
    <cfRule type="cellIs" dxfId="328" priority="183" stopIfTrue="1" operator="equal">
      <formula>A202</formula>
    </cfRule>
  </conditionalFormatting>
  <conditionalFormatting sqref="A204">
    <cfRule type="cellIs" dxfId="327" priority="182" stopIfTrue="1" operator="equal">
      <formula>A203</formula>
    </cfRule>
  </conditionalFormatting>
  <conditionalFormatting sqref="A205">
    <cfRule type="cellIs" dxfId="326" priority="181" stopIfTrue="1" operator="equal">
      <formula>A204</formula>
    </cfRule>
  </conditionalFormatting>
  <conditionalFormatting sqref="A206">
    <cfRule type="cellIs" dxfId="325" priority="180" stopIfTrue="1" operator="equal">
      <formula>A205</formula>
    </cfRule>
  </conditionalFormatting>
  <conditionalFormatting sqref="A207">
    <cfRule type="cellIs" dxfId="324" priority="179" stopIfTrue="1" operator="equal">
      <formula>A206</formula>
    </cfRule>
  </conditionalFormatting>
  <conditionalFormatting sqref="A208">
    <cfRule type="cellIs" dxfId="323" priority="178" stopIfTrue="1" operator="equal">
      <formula>A207</formula>
    </cfRule>
  </conditionalFormatting>
  <conditionalFormatting sqref="A209">
    <cfRule type="cellIs" dxfId="322" priority="177" stopIfTrue="1" operator="equal">
      <formula>A208</formula>
    </cfRule>
  </conditionalFormatting>
  <conditionalFormatting sqref="A210">
    <cfRule type="cellIs" dxfId="321" priority="176" stopIfTrue="1" operator="equal">
      <formula>A209</formula>
    </cfRule>
  </conditionalFormatting>
  <conditionalFormatting sqref="A211">
    <cfRule type="cellIs" dxfId="320" priority="175" stopIfTrue="1" operator="equal">
      <formula>A210</formula>
    </cfRule>
  </conditionalFormatting>
  <conditionalFormatting sqref="A212">
    <cfRule type="cellIs" dxfId="319" priority="174" stopIfTrue="1" operator="equal">
      <formula>A211</formula>
    </cfRule>
  </conditionalFormatting>
  <conditionalFormatting sqref="A213">
    <cfRule type="cellIs" dxfId="318" priority="173" stopIfTrue="1" operator="equal">
      <formula>A212</formula>
    </cfRule>
  </conditionalFormatting>
  <conditionalFormatting sqref="A214">
    <cfRule type="cellIs" dxfId="317" priority="172" stopIfTrue="1" operator="equal">
      <formula>A213</formula>
    </cfRule>
  </conditionalFormatting>
  <conditionalFormatting sqref="A215">
    <cfRule type="cellIs" dxfId="316" priority="171" stopIfTrue="1" operator="equal">
      <formula>A214</formula>
    </cfRule>
  </conditionalFormatting>
  <conditionalFormatting sqref="A216">
    <cfRule type="cellIs" dxfId="315" priority="170" stopIfTrue="1" operator="equal">
      <formula>A215</formula>
    </cfRule>
  </conditionalFormatting>
  <conditionalFormatting sqref="A217">
    <cfRule type="cellIs" dxfId="314" priority="169" stopIfTrue="1" operator="equal">
      <formula>A216</formula>
    </cfRule>
  </conditionalFormatting>
  <conditionalFormatting sqref="A218">
    <cfRule type="cellIs" dxfId="313" priority="168" stopIfTrue="1" operator="equal">
      <formula>A217</formula>
    </cfRule>
  </conditionalFormatting>
  <conditionalFormatting sqref="A219">
    <cfRule type="cellIs" dxfId="312" priority="167" stopIfTrue="1" operator="equal">
      <formula>A218</formula>
    </cfRule>
  </conditionalFormatting>
  <conditionalFormatting sqref="A220">
    <cfRule type="cellIs" dxfId="311" priority="166" stopIfTrue="1" operator="equal">
      <formula>A219</formula>
    </cfRule>
  </conditionalFormatting>
  <conditionalFormatting sqref="A221">
    <cfRule type="cellIs" dxfId="310" priority="165" stopIfTrue="1" operator="equal">
      <formula>A220</formula>
    </cfRule>
  </conditionalFormatting>
  <conditionalFormatting sqref="A222">
    <cfRule type="cellIs" dxfId="309" priority="164" stopIfTrue="1" operator="equal">
      <formula>A221</formula>
    </cfRule>
  </conditionalFormatting>
  <conditionalFormatting sqref="A223">
    <cfRule type="cellIs" dxfId="308" priority="163" stopIfTrue="1" operator="equal">
      <formula>A222</formula>
    </cfRule>
  </conditionalFormatting>
  <conditionalFormatting sqref="A224">
    <cfRule type="cellIs" dxfId="307" priority="162" stopIfTrue="1" operator="equal">
      <formula>A223</formula>
    </cfRule>
  </conditionalFormatting>
  <conditionalFormatting sqref="A225">
    <cfRule type="cellIs" dxfId="306" priority="161" stopIfTrue="1" operator="equal">
      <formula>A224</formula>
    </cfRule>
  </conditionalFormatting>
  <conditionalFormatting sqref="A226">
    <cfRule type="cellIs" dxfId="305" priority="160" stopIfTrue="1" operator="equal">
      <formula>A225</formula>
    </cfRule>
  </conditionalFormatting>
  <conditionalFormatting sqref="A227">
    <cfRule type="cellIs" dxfId="304" priority="159" stopIfTrue="1" operator="equal">
      <formula>A226</formula>
    </cfRule>
  </conditionalFormatting>
  <conditionalFormatting sqref="A228">
    <cfRule type="cellIs" dxfId="303" priority="158" stopIfTrue="1" operator="equal">
      <formula>A227</formula>
    </cfRule>
  </conditionalFormatting>
  <conditionalFormatting sqref="A229">
    <cfRule type="cellIs" dxfId="302" priority="157" stopIfTrue="1" operator="equal">
      <formula>A228</formula>
    </cfRule>
  </conditionalFormatting>
  <conditionalFormatting sqref="A230">
    <cfRule type="cellIs" dxfId="301" priority="156" stopIfTrue="1" operator="equal">
      <formula>A229</formula>
    </cfRule>
  </conditionalFormatting>
  <conditionalFormatting sqref="A231">
    <cfRule type="cellIs" dxfId="300" priority="155" stopIfTrue="1" operator="equal">
      <formula>A230</formula>
    </cfRule>
  </conditionalFormatting>
  <conditionalFormatting sqref="A232">
    <cfRule type="cellIs" dxfId="299" priority="154" stopIfTrue="1" operator="equal">
      <formula>A231</formula>
    </cfRule>
  </conditionalFormatting>
  <conditionalFormatting sqref="A233">
    <cfRule type="cellIs" dxfId="298" priority="153" stopIfTrue="1" operator="equal">
      <formula>A232</formula>
    </cfRule>
  </conditionalFormatting>
  <conditionalFormatting sqref="A234">
    <cfRule type="cellIs" dxfId="297" priority="152" stopIfTrue="1" operator="equal">
      <formula>A233</formula>
    </cfRule>
  </conditionalFormatting>
  <conditionalFormatting sqref="A235">
    <cfRule type="cellIs" dxfId="296" priority="151" stopIfTrue="1" operator="equal">
      <formula>A234</formula>
    </cfRule>
  </conditionalFormatting>
  <conditionalFormatting sqref="A236">
    <cfRule type="cellIs" dxfId="295" priority="150" stopIfTrue="1" operator="equal">
      <formula>A235</formula>
    </cfRule>
  </conditionalFormatting>
  <conditionalFormatting sqref="A237">
    <cfRule type="cellIs" dxfId="294" priority="149" stopIfTrue="1" operator="equal">
      <formula>A236</formula>
    </cfRule>
  </conditionalFormatting>
  <conditionalFormatting sqref="A238">
    <cfRule type="cellIs" dxfId="293" priority="148" stopIfTrue="1" operator="equal">
      <formula>A237</formula>
    </cfRule>
  </conditionalFormatting>
  <conditionalFormatting sqref="A239">
    <cfRule type="cellIs" dxfId="292" priority="147" stopIfTrue="1" operator="equal">
      <formula>A238</formula>
    </cfRule>
  </conditionalFormatting>
  <conditionalFormatting sqref="A240">
    <cfRule type="cellIs" dxfId="291" priority="146" stopIfTrue="1" operator="equal">
      <formula>A239</formula>
    </cfRule>
  </conditionalFormatting>
  <conditionalFormatting sqref="A241">
    <cfRule type="cellIs" dxfId="290" priority="145" stopIfTrue="1" operator="equal">
      <formula>A240</formula>
    </cfRule>
  </conditionalFormatting>
  <conditionalFormatting sqref="A242">
    <cfRule type="cellIs" dxfId="289" priority="144" stopIfTrue="1" operator="equal">
      <formula>A241</formula>
    </cfRule>
  </conditionalFormatting>
  <conditionalFormatting sqref="A243">
    <cfRule type="cellIs" dxfId="288" priority="143" stopIfTrue="1" operator="equal">
      <formula>A242</formula>
    </cfRule>
  </conditionalFormatting>
  <conditionalFormatting sqref="A244">
    <cfRule type="cellIs" dxfId="287" priority="142" stopIfTrue="1" operator="equal">
      <formula>A243</formula>
    </cfRule>
  </conditionalFormatting>
  <conditionalFormatting sqref="A245">
    <cfRule type="cellIs" dxfId="286" priority="141" stopIfTrue="1" operator="equal">
      <formula>A244</formula>
    </cfRule>
  </conditionalFormatting>
  <conditionalFormatting sqref="A246">
    <cfRule type="cellIs" dxfId="285" priority="140" stopIfTrue="1" operator="equal">
      <formula>A245</formula>
    </cfRule>
  </conditionalFormatting>
  <conditionalFormatting sqref="A247">
    <cfRule type="cellIs" dxfId="284" priority="139" stopIfTrue="1" operator="equal">
      <formula>A246</formula>
    </cfRule>
  </conditionalFormatting>
  <conditionalFormatting sqref="A248">
    <cfRule type="cellIs" dxfId="283" priority="138" stopIfTrue="1" operator="equal">
      <formula>A247</formula>
    </cfRule>
  </conditionalFormatting>
  <conditionalFormatting sqref="A249">
    <cfRule type="cellIs" dxfId="282" priority="137" stopIfTrue="1" operator="equal">
      <formula>A248</formula>
    </cfRule>
  </conditionalFormatting>
  <conditionalFormatting sqref="A250">
    <cfRule type="cellIs" dxfId="281" priority="136" stopIfTrue="1" operator="equal">
      <formula>A249</formula>
    </cfRule>
  </conditionalFormatting>
  <conditionalFormatting sqref="A251">
    <cfRule type="cellIs" dxfId="280" priority="135" stopIfTrue="1" operator="equal">
      <formula>A250</formula>
    </cfRule>
  </conditionalFormatting>
  <conditionalFormatting sqref="A252">
    <cfRule type="cellIs" dxfId="279" priority="134" stopIfTrue="1" operator="equal">
      <formula>A251</formula>
    </cfRule>
  </conditionalFormatting>
  <conditionalFormatting sqref="A253">
    <cfRule type="cellIs" dxfId="278" priority="133" stopIfTrue="1" operator="equal">
      <formula>A252</formula>
    </cfRule>
  </conditionalFormatting>
  <conditionalFormatting sqref="A254">
    <cfRule type="cellIs" dxfId="277" priority="132" stopIfTrue="1" operator="equal">
      <formula>A253</formula>
    </cfRule>
  </conditionalFormatting>
  <conditionalFormatting sqref="A255">
    <cfRule type="cellIs" dxfId="276" priority="131" stopIfTrue="1" operator="equal">
      <formula>A254</formula>
    </cfRule>
  </conditionalFormatting>
  <conditionalFormatting sqref="A256">
    <cfRule type="cellIs" dxfId="275" priority="130" stopIfTrue="1" operator="equal">
      <formula>A255</formula>
    </cfRule>
  </conditionalFormatting>
  <conditionalFormatting sqref="A257">
    <cfRule type="cellIs" dxfId="274" priority="129" stopIfTrue="1" operator="equal">
      <formula>A256</formula>
    </cfRule>
  </conditionalFormatting>
  <conditionalFormatting sqref="A258">
    <cfRule type="cellIs" dxfId="273" priority="128" stopIfTrue="1" operator="equal">
      <formula>A257</formula>
    </cfRule>
  </conditionalFormatting>
  <conditionalFormatting sqref="A259">
    <cfRule type="cellIs" dxfId="272" priority="127" stopIfTrue="1" operator="equal">
      <formula>A258</formula>
    </cfRule>
  </conditionalFormatting>
  <conditionalFormatting sqref="A260">
    <cfRule type="cellIs" dxfId="271" priority="126" stopIfTrue="1" operator="equal">
      <formula>A259</formula>
    </cfRule>
  </conditionalFormatting>
  <conditionalFormatting sqref="A261">
    <cfRule type="cellIs" dxfId="270" priority="125" stopIfTrue="1" operator="equal">
      <formula>A260</formula>
    </cfRule>
  </conditionalFormatting>
  <conditionalFormatting sqref="A262">
    <cfRule type="cellIs" dxfId="269" priority="124" stopIfTrue="1" operator="equal">
      <formula>A261</formula>
    </cfRule>
  </conditionalFormatting>
  <conditionalFormatting sqref="A263">
    <cfRule type="cellIs" dxfId="268" priority="123" stopIfTrue="1" operator="equal">
      <formula>A262</formula>
    </cfRule>
  </conditionalFormatting>
  <conditionalFormatting sqref="A264">
    <cfRule type="cellIs" dxfId="267" priority="122" stopIfTrue="1" operator="equal">
      <formula>A263</formula>
    </cfRule>
  </conditionalFormatting>
  <conditionalFormatting sqref="A265">
    <cfRule type="cellIs" dxfId="266" priority="121" stopIfTrue="1" operator="equal">
      <formula>A264</formula>
    </cfRule>
  </conditionalFormatting>
  <conditionalFormatting sqref="A266">
    <cfRule type="cellIs" dxfId="265" priority="120" stopIfTrue="1" operator="equal">
      <formula>A265</formula>
    </cfRule>
  </conditionalFormatting>
  <conditionalFormatting sqref="A267">
    <cfRule type="cellIs" dxfId="264" priority="119" stopIfTrue="1" operator="equal">
      <formula>A266</formula>
    </cfRule>
  </conditionalFormatting>
  <conditionalFormatting sqref="A268">
    <cfRule type="cellIs" dxfId="263" priority="118" stopIfTrue="1" operator="equal">
      <formula>A267</formula>
    </cfRule>
  </conditionalFormatting>
  <conditionalFormatting sqref="A269">
    <cfRule type="cellIs" dxfId="262" priority="117" stopIfTrue="1" operator="equal">
      <formula>A268</formula>
    </cfRule>
  </conditionalFormatting>
  <conditionalFormatting sqref="A270">
    <cfRule type="cellIs" dxfId="261" priority="116" stopIfTrue="1" operator="equal">
      <formula>A269</formula>
    </cfRule>
  </conditionalFormatting>
  <conditionalFormatting sqref="A271">
    <cfRule type="cellIs" dxfId="260" priority="115" stopIfTrue="1" operator="equal">
      <formula>A270</formula>
    </cfRule>
  </conditionalFormatting>
  <conditionalFormatting sqref="A272">
    <cfRule type="cellIs" dxfId="259" priority="114" stopIfTrue="1" operator="equal">
      <formula>A271</formula>
    </cfRule>
  </conditionalFormatting>
  <conditionalFormatting sqref="A273">
    <cfRule type="cellIs" dxfId="258" priority="113" stopIfTrue="1" operator="equal">
      <formula>A272</formula>
    </cfRule>
  </conditionalFormatting>
  <conditionalFormatting sqref="A274">
    <cfRule type="cellIs" dxfId="257" priority="112" stopIfTrue="1" operator="equal">
      <formula>A273</formula>
    </cfRule>
  </conditionalFormatting>
  <conditionalFormatting sqref="A275">
    <cfRule type="cellIs" dxfId="256" priority="111" stopIfTrue="1" operator="equal">
      <formula>A274</formula>
    </cfRule>
  </conditionalFormatting>
  <conditionalFormatting sqref="A276">
    <cfRule type="cellIs" dxfId="255" priority="110" stopIfTrue="1" operator="equal">
      <formula>A275</formula>
    </cfRule>
  </conditionalFormatting>
  <conditionalFormatting sqref="A277">
    <cfRule type="cellIs" dxfId="254" priority="109" stopIfTrue="1" operator="equal">
      <formula>A276</formula>
    </cfRule>
  </conditionalFormatting>
  <conditionalFormatting sqref="A278">
    <cfRule type="cellIs" dxfId="253" priority="108" stopIfTrue="1" operator="equal">
      <formula>A277</formula>
    </cfRule>
  </conditionalFormatting>
  <conditionalFormatting sqref="A279">
    <cfRule type="cellIs" dxfId="252" priority="107" stopIfTrue="1" operator="equal">
      <formula>A278</formula>
    </cfRule>
  </conditionalFormatting>
  <conditionalFormatting sqref="A280">
    <cfRule type="cellIs" dxfId="251" priority="106" stopIfTrue="1" operator="equal">
      <formula>A279</formula>
    </cfRule>
  </conditionalFormatting>
  <conditionalFormatting sqref="A281">
    <cfRule type="cellIs" dxfId="250" priority="105" stopIfTrue="1" operator="equal">
      <formula>A280</formula>
    </cfRule>
  </conditionalFormatting>
  <conditionalFormatting sqref="A282">
    <cfRule type="cellIs" dxfId="249" priority="104" stopIfTrue="1" operator="equal">
      <formula>A281</formula>
    </cfRule>
  </conditionalFormatting>
  <conditionalFormatting sqref="A283">
    <cfRule type="cellIs" dxfId="248" priority="103" stopIfTrue="1" operator="equal">
      <formula>A282</formula>
    </cfRule>
  </conditionalFormatting>
  <conditionalFormatting sqref="A284">
    <cfRule type="cellIs" dxfId="247" priority="102" stopIfTrue="1" operator="equal">
      <formula>A283</formula>
    </cfRule>
  </conditionalFormatting>
  <conditionalFormatting sqref="A285">
    <cfRule type="cellIs" dxfId="246" priority="101" stopIfTrue="1" operator="equal">
      <formula>A284</formula>
    </cfRule>
  </conditionalFormatting>
  <conditionalFormatting sqref="A286">
    <cfRule type="cellIs" dxfId="245" priority="100" stopIfTrue="1" operator="equal">
      <formula>A285</formula>
    </cfRule>
  </conditionalFormatting>
  <conditionalFormatting sqref="A367">
    <cfRule type="cellIs" dxfId="244" priority="2" stopIfTrue="1" operator="equal">
      <formula>A366</formula>
    </cfRule>
  </conditionalFormatting>
  <conditionalFormatting sqref="A296:C296">
    <cfRule type="cellIs" dxfId="243" priority="97" stopIfTrue="1" operator="equal">
      <formula>A295</formula>
    </cfRule>
    <cfRule type="cellIs" dxfId="242" priority="98" stopIfTrue="1" operator="equal">
      <formula>0</formula>
    </cfRule>
  </conditionalFormatting>
  <conditionalFormatting sqref="A297:C297">
    <cfRule type="cellIs" dxfId="241" priority="95" stopIfTrue="1" operator="equal">
      <formula>A296</formula>
    </cfRule>
    <cfRule type="cellIs" dxfId="240" priority="96" stopIfTrue="1" operator="equal">
      <formula>0</formula>
    </cfRule>
  </conditionalFormatting>
  <conditionalFormatting sqref="A298:C298">
    <cfRule type="cellIs" dxfId="239" priority="93" stopIfTrue="1" operator="equal">
      <formula>A297</formula>
    </cfRule>
    <cfRule type="cellIs" dxfId="238" priority="94" stopIfTrue="1" operator="equal">
      <formula>0</formula>
    </cfRule>
  </conditionalFormatting>
  <conditionalFormatting sqref="A299:C299">
    <cfRule type="cellIs" dxfId="237" priority="91" stopIfTrue="1" operator="equal">
      <formula>A298</formula>
    </cfRule>
    <cfRule type="cellIs" dxfId="236" priority="92" stopIfTrue="1" operator="equal">
      <formula>0</formula>
    </cfRule>
  </conditionalFormatting>
  <conditionalFormatting sqref="A300:C300">
    <cfRule type="cellIs" dxfId="235" priority="89" stopIfTrue="1" operator="equal">
      <formula>A299</formula>
    </cfRule>
    <cfRule type="cellIs" dxfId="234" priority="90" stopIfTrue="1" operator="equal">
      <formula>0</formula>
    </cfRule>
  </conditionalFormatting>
  <conditionalFormatting sqref="A301:C301">
    <cfRule type="cellIs" dxfId="233" priority="87" stopIfTrue="1" operator="equal">
      <formula>A300</formula>
    </cfRule>
    <cfRule type="cellIs" dxfId="232" priority="88" stopIfTrue="1" operator="equal">
      <formula>0</formula>
    </cfRule>
  </conditionalFormatting>
  <conditionalFormatting sqref="A302:C302">
    <cfRule type="cellIs" dxfId="231" priority="85" stopIfTrue="1" operator="equal">
      <formula>A301</formula>
    </cfRule>
    <cfRule type="cellIs" dxfId="230" priority="86" stopIfTrue="1" operator="equal">
      <formula>0</formula>
    </cfRule>
  </conditionalFormatting>
  <conditionalFormatting sqref="A303:C303">
    <cfRule type="cellIs" dxfId="229" priority="83" stopIfTrue="1" operator="equal">
      <formula>A302</formula>
    </cfRule>
    <cfRule type="cellIs" dxfId="228" priority="84" stopIfTrue="1" operator="equal">
      <formula>0</formula>
    </cfRule>
  </conditionalFormatting>
  <conditionalFormatting sqref="A304:C304">
    <cfRule type="cellIs" dxfId="227" priority="81" stopIfTrue="1" operator="equal">
      <formula>A303</formula>
    </cfRule>
    <cfRule type="cellIs" dxfId="226" priority="82" stopIfTrue="1" operator="equal">
      <formula>0</formula>
    </cfRule>
  </conditionalFormatting>
  <conditionalFormatting sqref="A305:C305">
    <cfRule type="cellIs" dxfId="225" priority="79" stopIfTrue="1" operator="equal">
      <formula>A304</formula>
    </cfRule>
    <cfRule type="cellIs" dxfId="224" priority="80" stopIfTrue="1" operator="equal">
      <formula>0</formula>
    </cfRule>
  </conditionalFormatting>
  <conditionalFormatting sqref="A306:C306">
    <cfRule type="cellIs" dxfId="223" priority="77" stopIfTrue="1" operator="equal">
      <formula>A305</formula>
    </cfRule>
    <cfRule type="cellIs" dxfId="222" priority="78" stopIfTrue="1" operator="equal">
      <formula>0</formula>
    </cfRule>
  </conditionalFormatting>
  <conditionalFormatting sqref="A307:C307">
    <cfRule type="cellIs" dxfId="221" priority="75" stopIfTrue="1" operator="equal">
      <formula>A306</formula>
    </cfRule>
    <cfRule type="cellIs" dxfId="220" priority="76" stopIfTrue="1" operator="equal">
      <formula>0</formula>
    </cfRule>
  </conditionalFormatting>
  <conditionalFormatting sqref="A308:C308">
    <cfRule type="cellIs" dxfId="219" priority="73" stopIfTrue="1" operator="equal">
      <formula>A307</formula>
    </cfRule>
    <cfRule type="cellIs" dxfId="218" priority="74" stopIfTrue="1" operator="equal">
      <formula>0</formula>
    </cfRule>
  </conditionalFormatting>
  <conditionalFormatting sqref="A309:C309">
    <cfRule type="cellIs" dxfId="217" priority="71" stopIfTrue="1" operator="equal">
      <formula>A308</formula>
    </cfRule>
    <cfRule type="cellIs" dxfId="216" priority="72" stopIfTrue="1" operator="equal">
      <formula>0</formula>
    </cfRule>
  </conditionalFormatting>
  <conditionalFormatting sqref="A310:C310">
    <cfRule type="cellIs" dxfId="215" priority="69" stopIfTrue="1" operator="equal">
      <formula>A309</formula>
    </cfRule>
    <cfRule type="cellIs" dxfId="214" priority="70" stopIfTrue="1" operator="equal">
      <formula>0</formula>
    </cfRule>
  </conditionalFormatting>
  <conditionalFormatting sqref="A311:C311">
    <cfRule type="cellIs" dxfId="213" priority="67" stopIfTrue="1" operator="equal">
      <formula>A310</formula>
    </cfRule>
    <cfRule type="cellIs" dxfId="212" priority="68" stopIfTrue="1" operator="equal">
      <formula>0</formula>
    </cfRule>
  </conditionalFormatting>
  <conditionalFormatting sqref="A312:C312">
    <cfRule type="cellIs" dxfId="211" priority="65" stopIfTrue="1" operator="equal">
      <formula>A311</formula>
    </cfRule>
    <cfRule type="cellIs" dxfId="210" priority="66" stopIfTrue="1" operator="equal">
      <formula>0</formula>
    </cfRule>
  </conditionalFormatting>
  <conditionalFormatting sqref="A313:C313">
    <cfRule type="cellIs" dxfId="209" priority="63" stopIfTrue="1" operator="equal">
      <formula>A312</formula>
    </cfRule>
    <cfRule type="cellIs" dxfId="208" priority="64" stopIfTrue="1" operator="equal">
      <formula>0</formula>
    </cfRule>
  </conditionalFormatting>
  <conditionalFormatting sqref="A314:C314">
    <cfRule type="cellIs" dxfId="207" priority="61" stopIfTrue="1" operator="equal">
      <formula>A313</formula>
    </cfRule>
    <cfRule type="cellIs" dxfId="206" priority="62" stopIfTrue="1" operator="equal">
      <formula>0</formula>
    </cfRule>
  </conditionalFormatting>
  <conditionalFormatting sqref="A315:C315">
    <cfRule type="cellIs" dxfId="205" priority="59" stopIfTrue="1" operator="equal">
      <formula>A314</formula>
    </cfRule>
    <cfRule type="cellIs" dxfId="204" priority="60" stopIfTrue="1" operator="equal">
      <formula>0</formula>
    </cfRule>
  </conditionalFormatting>
  <conditionalFormatting sqref="A316:C316">
    <cfRule type="cellIs" dxfId="203" priority="57" stopIfTrue="1" operator="equal">
      <formula>A315</formula>
    </cfRule>
    <cfRule type="cellIs" dxfId="202" priority="58" stopIfTrue="1" operator="equal">
      <formula>0</formula>
    </cfRule>
  </conditionalFormatting>
  <conditionalFormatting sqref="A317:C317">
    <cfRule type="cellIs" dxfId="201" priority="55" stopIfTrue="1" operator="equal">
      <formula>A316</formula>
    </cfRule>
    <cfRule type="cellIs" dxfId="200" priority="56" stopIfTrue="1" operator="equal">
      <formula>0</formula>
    </cfRule>
  </conditionalFormatting>
  <conditionalFormatting sqref="A318:C318">
    <cfRule type="cellIs" dxfId="199" priority="53" stopIfTrue="1" operator="equal">
      <formula>A317</formula>
    </cfRule>
    <cfRule type="cellIs" dxfId="198" priority="54" stopIfTrue="1" operator="equal">
      <formula>0</formula>
    </cfRule>
  </conditionalFormatting>
  <conditionalFormatting sqref="A326:C326">
    <cfRule type="cellIs" dxfId="197" priority="49" stopIfTrue="1" operator="equal">
      <formula>A325</formula>
    </cfRule>
    <cfRule type="cellIs" dxfId="196" priority="50" stopIfTrue="1" operator="equal">
      <formula>0</formula>
    </cfRule>
  </conditionalFormatting>
  <conditionalFormatting sqref="A327:C327">
    <cfRule type="cellIs" dxfId="195" priority="47" stopIfTrue="1" operator="equal">
      <formula>A326</formula>
    </cfRule>
    <cfRule type="cellIs" dxfId="194" priority="48" stopIfTrue="1" operator="equal">
      <formula>0</formula>
    </cfRule>
  </conditionalFormatting>
  <conditionalFormatting sqref="A328:C328">
    <cfRule type="cellIs" dxfId="193" priority="45" stopIfTrue="1" operator="equal">
      <formula>A327</formula>
    </cfRule>
    <cfRule type="cellIs" dxfId="192" priority="46" stopIfTrue="1" operator="equal">
      <formula>0</formula>
    </cfRule>
  </conditionalFormatting>
  <conditionalFormatting sqref="A329:C329">
    <cfRule type="cellIs" dxfId="191" priority="43" stopIfTrue="1" operator="equal">
      <formula>A328</formula>
    </cfRule>
    <cfRule type="cellIs" dxfId="190" priority="44" stopIfTrue="1" operator="equal">
      <formula>0</formula>
    </cfRule>
  </conditionalFormatting>
  <conditionalFormatting sqref="A330:C330">
    <cfRule type="cellIs" dxfId="189" priority="41" stopIfTrue="1" operator="equal">
      <formula>A329</formula>
    </cfRule>
    <cfRule type="cellIs" dxfId="188" priority="42" stopIfTrue="1" operator="equal">
      <formula>0</formula>
    </cfRule>
  </conditionalFormatting>
  <conditionalFormatting sqref="A331:C331">
    <cfRule type="cellIs" dxfId="187" priority="39" stopIfTrue="1" operator="equal">
      <formula>A330</formula>
    </cfRule>
    <cfRule type="cellIs" dxfId="186" priority="40" stopIfTrue="1" operator="equal">
      <formula>0</formula>
    </cfRule>
  </conditionalFormatting>
  <conditionalFormatting sqref="A332:C332">
    <cfRule type="cellIs" dxfId="185" priority="37" stopIfTrue="1" operator="equal">
      <formula>A331</formula>
    </cfRule>
    <cfRule type="cellIs" dxfId="184" priority="38" stopIfTrue="1" operator="equal">
      <formula>0</formula>
    </cfRule>
  </conditionalFormatting>
  <conditionalFormatting sqref="A333:C333">
    <cfRule type="cellIs" dxfId="183" priority="35" stopIfTrue="1" operator="equal">
      <formula>A332</formula>
    </cfRule>
    <cfRule type="cellIs" dxfId="182" priority="36" stopIfTrue="1" operator="equal">
      <formula>0</formula>
    </cfRule>
  </conditionalFormatting>
  <conditionalFormatting sqref="A334:C334">
    <cfRule type="cellIs" dxfId="181" priority="33" stopIfTrue="1" operator="equal">
      <formula>A333</formula>
    </cfRule>
    <cfRule type="cellIs" dxfId="180" priority="34" stopIfTrue="1" operator="equal">
      <formula>0</formula>
    </cfRule>
  </conditionalFormatting>
  <conditionalFormatting sqref="A335:C335">
    <cfRule type="cellIs" dxfId="179" priority="31" stopIfTrue="1" operator="equal">
      <formula>A334</formula>
    </cfRule>
    <cfRule type="cellIs" dxfId="178" priority="32" stopIfTrue="1" operator="equal">
      <formula>0</formula>
    </cfRule>
  </conditionalFormatting>
  <conditionalFormatting sqref="A336:C336">
    <cfRule type="cellIs" dxfId="177" priority="29" stopIfTrue="1" operator="equal">
      <formula>A335</formula>
    </cfRule>
    <cfRule type="cellIs" dxfId="176" priority="30" stopIfTrue="1" operator="equal">
      <formula>0</formula>
    </cfRule>
  </conditionalFormatting>
  <conditionalFormatting sqref="A337:C337">
    <cfRule type="cellIs" dxfId="175" priority="27" stopIfTrue="1" operator="equal">
      <formula>A336</formula>
    </cfRule>
    <cfRule type="cellIs" dxfId="174" priority="28" stopIfTrue="1" operator="equal">
      <formula>0</formula>
    </cfRule>
  </conditionalFormatting>
  <conditionalFormatting sqref="A338:C338">
    <cfRule type="cellIs" dxfId="173" priority="25" stopIfTrue="1" operator="equal">
      <formula>A337</formula>
    </cfRule>
    <cfRule type="cellIs" dxfId="172" priority="26" stopIfTrue="1" operator="equal">
      <formula>0</formula>
    </cfRule>
  </conditionalFormatting>
  <conditionalFormatting sqref="A339:C339">
    <cfRule type="cellIs" dxfId="171" priority="23" stopIfTrue="1" operator="equal">
      <formula>A338</formula>
    </cfRule>
    <cfRule type="cellIs" dxfId="170" priority="24" stopIfTrue="1" operator="equal">
      <formula>0</formula>
    </cfRule>
  </conditionalFormatting>
  <conditionalFormatting sqref="A340:C340">
    <cfRule type="cellIs" dxfId="169" priority="21" stopIfTrue="1" operator="equal">
      <formula>A339</formula>
    </cfRule>
    <cfRule type="cellIs" dxfId="168" priority="22" stopIfTrue="1" operator="equal">
      <formula>0</formula>
    </cfRule>
  </conditionalFormatting>
  <conditionalFormatting sqref="A341:C341">
    <cfRule type="cellIs" dxfId="167" priority="19" stopIfTrue="1" operator="equal">
      <formula>A340</formula>
    </cfRule>
    <cfRule type="cellIs" dxfId="166" priority="20" stopIfTrue="1" operator="equal">
      <formula>0</formula>
    </cfRule>
  </conditionalFormatting>
  <conditionalFormatting sqref="A342:C342">
    <cfRule type="cellIs" dxfId="165" priority="17" stopIfTrue="1" operator="equal">
      <formula>A341</formula>
    </cfRule>
    <cfRule type="cellIs" dxfId="164" priority="18" stopIfTrue="1" operator="equal">
      <formula>0</formula>
    </cfRule>
  </conditionalFormatting>
  <conditionalFormatting sqref="A343:C343">
    <cfRule type="cellIs" dxfId="163" priority="15" stopIfTrue="1" operator="equal">
      <formula>A342</formula>
    </cfRule>
    <cfRule type="cellIs" dxfId="162" priority="16" stopIfTrue="1" operator="equal">
      <formula>0</formula>
    </cfRule>
  </conditionalFormatting>
  <conditionalFormatting sqref="A344:C344">
    <cfRule type="cellIs" dxfId="161" priority="13" stopIfTrue="1" operator="equal">
      <formula>A343</formula>
    </cfRule>
    <cfRule type="cellIs" dxfId="160" priority="14" stopIfTrue="1" operator="equal">
      <formula>0</formula>
    </cfRule>
  </conditionalFormatting>
  <conditionalFormatting sqref="A345:C345">
    <cfRule type="cellIs" dxfId="159" priority="11" stopIfTrue="1" operator="equal">
      <formula>A344</formula>
    </cfRule>
    <cfRule type="cellIs" dxfId="158" priority="12" stopIfTrue="1" operator="equal">
      <formula>0</formula>
    </cfRule>
  </conditionalFormatting>
  <conditionalFormatting sqref="A346:C346">
    <cfRule type="cellIs" dxfId="157" priority="9" stopIfTrue="1" operator="equal">
      <formula>A345</formula>
    </cfRule>
    <cfRule type="cellIs" dxfId="156" priority="10" stopIfTrue="1" operator="equal">
      <formula>0</formula>
    </cfRule>
  </conditionalFormatting>
  <conditionalFormatting sqref="A347:C347">
    <cfRule type="cellIs" dxfId="155" priority="7" stopIfTrue="1" operator="equal">
      <formula>A346</formula>
    </cfRule>
    <cfRule type="cellIs" dxfId="154" priority="8" stopIfTrue="1" operator="equal">
      <formula>0</formula>
    </cfRule>
  </conditionalFormatting>
  <conditionalFormatting sqref="A348:C348">
    <cfRule type="cellIs" dxfId="153" priority="5" stopIfTrue="1" operator="equal">
      <formula>A347</formula>
    </cfRule>
    <cfRule type="cellIs" dxfId="15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6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5">
      <c r="A2" s="40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13.8" customHeight="1" x14ac:dyDescent="0.25">
      <c r="A4" s="13" t="s">
        <v>178</v>
      </c>
      <c r="B4" s="121" t="s">
        <v>258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257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263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3.8" customHeight="1" x14ac:dyDescent="0.25">
      <c r="A7" s="13" t="s">
        <v>187</v>
      </c>
      <c r="B7" s="121" t="s">
        <v>230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371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263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27.6" customHeight="1" x14ac:dyDescent="0.25">
      <c r="A10" s="13" t="s">
        <v>189</v>
      </c>
      <c r="B10" s="43" t="s">
        <v>717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718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719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246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264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34" t="s">
        <v>357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5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5">
      <c r="A15" s="119" t="s">
        <v>713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41.4" customHeight="1" x14ac:dyDescent="0.25">
      <c r="A18" s="119" t="s">
        <v>714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69" customHeight="1" x14ac:dyDescent="0.25">
      <c r="A21" s="119" t="s">
        <v>715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5">
      <c r="A24" s="90" t="s">
        <v>345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5">
      <c r="A25" s="38" t="s">
        <v>265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5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266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267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268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5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5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5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3.2" customHeight="1" x14ac:dyDescent="0.25">
      <c r="A30" s="127"/>
      <c r="B30" s="128"/>
      <c r="C30" s="128"/>
      <c r="D30" s="129"/>
      <c r="E30" s="101" t="s">
        <v>274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0</v>
      </c>
      <c r="V30" s="130"/>
      <c r="W30" s="130"/>
      <c r="X30" s="130"/>
      <c r="Y30" s="130"/>
      <c r="Z30" s="130" t="s">
        <v>275</v>
      </c>
      <c r="AA30" s="130"/>
      <c r="AB30" s="130"/>
      <c r="AC30" s="130"/>
      <c r="AD30" s="130"/>
      <c r="AE30" s="131" t="s">
        <v>275</v>
      </c>
      <c r="AF30" s="132"/>
      <c r="AG30" s="132"/>
      <c r="AH30" s="133"/>
      <c r="AI30" s="131">
        <f>IF(ISNUMBER(U30),U30,0)+IF(ISNUMBER(Z30),Z30,0)</f>
        <v>0</v>
      </c>
      <c r="AJ30" s="132"/>
      <c r="AK30" s="132"/>
      <c r="AL30" s="132"/>
      <c r="AM30" s="133"/>
      <c r="AN30" s="131">
        <v>200000</v>
      </c>
      <c r="AO30" s="132"/>
      <c r="AP30" s="132"/>
      <c r="AQ30" s="132"/>
      <c r="AR30" s="133"/>
      <c r="AS30" s="131" t="s">
        <v>275</v>
      </c>
      <c r="AT30" s="132"/>
      <c r="AU30" s="132"/>
      <c r="AV30" s="132"/>
      <c r="AW30" s="133"/>
      <c r="AX30" s="131" t="s">
        <v>275</v>
      </c>
      <c r="AY30" s="132"/>
      <c r="AZ30" s="132"/>
      <c r="BA30" s="133"/>
      <c r="BB30" s="131">
        <f>IF(ISNUMBER(AN30),AN30,0)+IF(ISNUMBER(AS30),AS30,0)</f>
        <v>200000</v>
      </c>
      <c r="BC30" s="132"/>
      <c r="BD30" s="132"/>
      <c r="BE30" s="132"/>
      <c r="BF30" s="133"/>
      <c r="BG30" s="131">
        <v>200000</v>
      </c>
      <c r="BH30" s="132"/>
      <c r="BI30" s="132"/>
      <c r="BJ30" s="132"/>
      <c r="BK30" s="133"/>
      <c r="BL30" s="131" t="s">
        <v>275</v>
      </c>
      <c r="BM30" s="132"/>
      <c r="BN30" s="132"/>
      <c r="BO30" s="132"/>
      <c r="BP30" s="133"/>
      <c r="BQ30" s="131" t="s">
        <v>275</v>
      </c>
      <c r="BR30" s="132"/>
      <c r="BS30" s="132"/>
      <c r="BT30" s="133"/>
      <c r="BU30" s="131">
        <f>IF(ISNUMBER(BG30),BG30,0)+IF(ISNUMBER(BL30),BL30,0)</f>
        <v>200000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5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0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0</v>
      </c>
      <c r="AJ31" s="136"/>
      <c r="AK31" s="136"/>
      <c r="AL31" s="136"/>
      <c r="AM31" s="137"/>
      <c r="AN31" s="135">
        <v>200000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200000</v>
      </c>
      <c r="BC31" s="136"/>
      <c r="BD31" s="136"/>
      <c r="BE31" s="136"/>
      <c r="BF31" s="137"/>
      <c r="BG31" s="135">
        <v>200000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200000</v>
      </c>
      <c r="BV31" s="136"/>
      <c r="BW31" s="136"/>
      <c r="BX31" s="136"/>
      <c r="BY31" s="137"/>
    </row>
    <row r="33" spans="1:79" ht="14.25" customHeight="1" x14ac:dyDescent="0.25">
      <c r="A33" s="90" t="s">
        <v>358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5">
      <c r="A34" s="55" t="s">
        <v>265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5">
      <c r="A35" s="62" t="s">
        <v>3</v>
      </c>
      <c r="B35" s="63"/>
      <c r="C35" s="63"/>
      <c r="D35" s="64"/>
      <c r="E35" s="62" t="s">
        <v>20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47" t="s">
        <v>269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271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5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8" t="s">
        <v>130</v>
      </c>
      <c r="AI36" s="69"/>
      <c r="AJ36" s="69"/>
      <c r="AK36" s="69"/>
      <c r="AL36" s="70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8" t="s">
        <v>130</v>
      </c>
      <c r="BC36" s="69"/>
      <c r="BD36" s="69"/>
      <c r="BE36" s="69"/>
      <c r="BF36" s="70"/>
      <c r="BG36" s="47" t="s">
        <v>108</v>
      </c>
      <c r="BH36" s="48"/>
      <c r="BI36" s="48"/>
      <c r="BJ36" s="48"/>
      <c r="BK36" s="49"/>
    </row>
    <row r="37" spans="1:79" ht="15" customHeight="1" x14ac:dyDescent="0.25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5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196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196</v>
      </c>
      <c r="BH38" s="59"/>
      <c r="BI38" s="59"/>
      <c r="BJ38" s="59"/>
      <c r="BK38" s="60"/>
      <c r="CA38" t="s">
        <v>30</v>
      </c>
    </row>
    <row r="39" spans="1:79" s="107" customFormat="1" ht="13.2" customHeight="1" x14ac:dyDescent="0.25">
      <c r="A39" s="127"/>
      <c r="B39" s="128"/>
      <c r="C39" s="128"/>
      <c r="D39" s="129"/>
      <c r="E39" s="101" t="s">
        <v>274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219800</v>
      </c>
      <c r="Y39" s="132"/>
      <c r="Z39" s="132"/>
      <c r="AA39" s="132"/>
      <c r="AB39" s="133"/>
      <c r="AC39" s="131" t="s">
        <v>275</v>
      </c>
      <c r="AD39" s="132"/>
      <c r="AE39" s="132"/>
      <c r="AF39" s="132"/>
      <c r="AG39" s="133"/>
      <c r="AH39" s="131" t="s">
        <v>275</v>
      </c>
      <c r="AI39" s="132"/>
      <c r="AJ39" s="132"/>
      <c r="AK39" s="132"/>
      <c r="AL39" s="133"/>
      <c r="AM39" s="131">
        <f>IF(ISNUMBER(X39),X39,0)+IF(ISNUMBER(AC39),AC39,0)</f>
        <v>219800</v>
      </c>
      <c r="AN39" s="132"/>
      <c r="AO39" s="132"/>
      <c r="AP39" s="132"/>
      <c r="AQ39" s="133"/>
      <c r="AR39" s="131">
        <v>237384</v>
      </c>
      <c r="AS39" s="132"/>
      <c r="AT39" s="132"/>
      <c r="AU39" s="132"/>
      <c r="AV39" s="133"/>
      <c r="AW39" s="131" t="s">
        <v>275</v>
      </c>
      <c r="AX39" s="132"/>
      <c r="AY39" s="132"/>
      <c r="AZ39" s="132"/>
      <c r="BA39" s="133"/>
      <c r="BB39" s="131" t="s">
        <v>275</v>
      </c>
      <c r="BC39" s="132"/>
      <c r="BD39" s="132"/>
      <c r="BE39" s="132"/>
      <c r="BF39" s="133"/>
      <c r="BG39" s="130">
        <f>IF(ISNUMBER(AR39),AR39,0)+IF(ISNUMBER(AW39),AW39,0)</f>
        <v>237384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5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219800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219800</v>
      </c>
      <c r="AN40" s="136"/>
      <c r="AO40" s="136"/>
      <c r="AP40" s="136"/>
      <c r="AQ40" s="137"/>
      <c r="AR40" s="135">
        <v>237384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237384</v>
      </c>
      <c r="BH40" s="134"/>
      <c r="BI40" s="134"/>
      <c r="BJ40" s="134"/>
      <c r="BK40" s="134"/>
    </row>
    <row r="41" spans="1:79" s="5" customFormat="1" ht="12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5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5">
      <c r="A44" s="34" t="s">
        <v>346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5">
      <c r="A45" s="38" t="s">
        <v>265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5">
      <c r="A46" s="72" t="s">
        <v>132</v>
      </c>
      <c r="B46" s="73"/>
      <c r="C46" s="73"/>
      <c r="D46" s="74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267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268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5">
      <c r="A47" s="75"/>
      <c r="B47" s="76"/>
      <c r="C47" s="76"/>
      <c r="D47" s="7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8" t="s">
        <v>130</v>
      </c>
      <c r="AF47" s="69"/>
      <c r="AG47" s="69"/>
      <c r="AH47" s="70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8" t="s">
        <v>130</v>
      </c>
      <c r="AY47" s="69"/>
      <c r="AZ47" s="69"/>
      <c r="BA47" s="70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8" t="s">
        <v>130</v>
      </c>
      <c r="BR47" s="69"/>
      <c r="BS47" s="69"/>
      <c r="BT47" s="70"/>
      <c r="BU47" s="47" t="s">
        <v>109</v>
      </c>
      <c r="BV47" s="48"/>
      <c r="BW47" s="48"/>
      <c r="BX47" s="48"/>
      <c r="BY47" s="49"/>
    </row>
    <row r="48" spans="1:79" ht="15" customHeight="1" x14ac:dyDescent="0.25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5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195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195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195</v>
      </c>
      <c r="BV49" s="59"/>
      <c r="BW49" s="59"/>
      <c r="BX49" s="59"/>
      <c r="BY49" s="60"/>
      <c r="CA49" t="s">
        <v>32</v>
      </c>
    </row>
    <row r="50" spans="1:79" s="107" customFormat="1" ht="13.2" customHeight="1" x14ac:dyDescent="0.25">
      <c r="A50" s="127">
        <v>2210</v>
      </c>
      <c r="B50" s="128"/>
      <c r="C50" s="128"/>
      <c r="D50" s="129"/>
      <c r="E50" s="101" t="s">
        <v>280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0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0</v>
      </c>
      <c r="AJ50" s="132"/>
      <c r="AK50" s="132"/>
      <c r="AL50" s="132"/>
      <c r="AM50" s="133"/>
      <c r="AN50" s="131">
        <v>200000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200000</v>
      </c>
      <c r="BC50" s="132"/>
      <c r="BD50" s="132"/>
      <c r="BE50" s="132"/>
      <c r="BF50" s="133"/>
      <c r="BG50" s="131">
        <v>200000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200000</v>
      </c>
      <c r="BV50" s="132"/>
      <c r="BW50" s="132"/>
      <c r="BX50" s="132"/>
      <c r="BY50" s="133"/>
      <c r="CA50" s="107" t="s">
        <v>33</v>
      </c>
    </row>
    <row r="51" spans="1:79" s="7" customFormat="1" ht="12.75" customHeight="1" x14ac:dyDescent="0.25">
      <c r="A51" s="97"/>
      <c r="B51" s="98"/>
      <c r="C51" s="98"/>
      <c r="D51" s="99"/>
      <c r="E51" s="108" t="s">
        <v>161</v>
      </c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10"/>
      <c r="U51" s="135">
        <v>0</v>
      </c>
      <c r="V51" s="136"/>
      <c r="W51" s="136"/>
      <c r="X51" s="136"/>
      <c r="Y51" s="137"/>
      <c r="Z51" s="135">
        <v>0</v>
      </c>
      <c r="AA51" s="136"/>
      <c r="AB51" s="136"/>
      <c r="AC51" s="136"/>
      <c r="AD51" s="137"/>
      <c r="AE51" s="135">
        <v>0</v>
      </c>
      <c r="AF51" s="136"/>
      <c r="AG51" s="136"/>
      <c r="AH51" s="137"/>
      <c r="AI51" s="135">
        <f>IF(ISNUMBER(U51),U51,0)+IF(ISNUMBER(Z51),Z51,0)</f>
        <v>0</v>
      </c>
      <c r="AJ51" s="136"/>
      <c r="AK51" s="136"/>
      <c r="AL51" s="136"/>
      <c r="AM51" s="137"/>
      <c r="AN51" s="135">
        <v>200000</v>
      </c>
      <c r="AO51" s="136"/>
      <c r="AP51" s="136"/>
      <c r="AQ51" s="136"/>
      <c r="AR51" s="137"/>
      <c r="AS51" s="135">
        <v>0</v>
      </c>
      <c r="AT51" s="136"/>
      <c r="AU51" s="136"/>
      <c r="AV51" s="136"/>
      <c r="AW51" s="137"/>
      <c r="AX51" s="135">
        <v>0</v>
      </c>
      <c r="AY51" s="136"/>
      <c r="AZ51" s="136"/>
      <c r="BA51" s="137"/>
      <c r="BB51" s="135">
        <f>IF(ISNUMBER(AN51),AN51,0)+IF(ISNUMBER(AS51),AS51,0)</f>
        <v>200000</v>
      </c>
      <c r="BC51" s="136"/>
      <c r="BD51" s="136"/>
      <c r="BE51" s="136"/>
      <c r="BF51" s="137"/>
      <c r="BG51" s="135">
        <v>200000</v>
      </c>
      <c r="BH51" s="136"/>
      <c r="BI51" s="136"/>
      <c r="BJ51" s="136"/>
      <c r="BK51" s="137"/>
      <c r="BL51" s="135">
        <v>0</v>
      </c>
      <c r="BM51" s="136"/>
      <c r="BN51" s="136"/>
      <c r="BO51" s="136"/>
      <c r="BP51" s="137"/>
      <c r="BQ51" s="135">
        <v>0</v>
      </c>
      <c r="BR51" s="136"/>
      <c r="BS51" s="136"/>
      <c r="BT51" s="137"/>
      <c r="BU51" s="135">
        <f>IF(ISNUMBER(BG51),BG51,0)+IF(ISNUMBER(BL51),BL51,0)</f>
        <v>200000</v>
      </c>
      <c r="BV51" s="136"/>
      <c r="BW51" s="136"/>
      <c r="BX51" s="136"/>
      <c r="BY51" s="137"/>
    </row>
    <row r="53" spans="1:79" ht="14.25" customHeight="1" x14ac:dyDescent="0.25">
      <c r="A53" s="34" t="s">
        <v>347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5" customHeight="1" x14ac:dyDescent="0.25">
      <c r="A54" s="55" t="s">
        <v>265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</row>
    <row r="55" spans="1:79" ht="23.1" customHeight="1" x14ac:dyDescent="0.25">
      <c r="A55" s="72" t="s">
        <v>133</v>
      </c>
      <c r="B55" s="73"/>
      <c r="C55" s="73"/>
      <c r="D55" s="73"/>
      <c r="E55" s="74"/>
      <c r="F55" s="32" t="s">
        <v>20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47" t="s">
        <v>266</v>
      </c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9"/>
      <c r="AN55" s="47" t="s">
        <v>267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9"/>
      <c r="BG55" s="47" t="s">
        <v>268</v>
      </c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9"/>
    </row>
    <row r="56" spans="1:79" ht="51.75" customHeight="1" x14ac:dyDescent="0.25">
      <c r="A56" s="75"/>
      <c r="B56" s="76"/>
      <c r="C56" s="76"/>
      <c r="D56" s="76"/>
      <c r="E56" s="77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5</v>
      </c>
      <c r="V56" s="48"/>
      <c r="W56" s="48"/>
      <c r="X56" s="48"/>
      <c r="Y56" s="49"/>
      <c r="Z56" s="47" t="s">
        <v>4</v>
      </c>
      <c r="AA56" s="48"/>
      <c r="AB56" s="48"/>
      <c r="AC56" s="48"/>
      <c r="AD56" s="49"/>
      <c r="AE56" s="68" t="s">
        <v>130</v>
      </c>
      <c r="AF56" s="69"/>
      <c r="AG56" s="69"/>
      <c r="AH56" s="70"/>
      <c r="AI56" s="47" t="s">
        <v>6</v>
      </c>
      <c r="AJ56" s="48"/>
      <c r="AK56" s="48"/>
      <c r="AL56" s="48"/>
      <c r="AM56" s="49"/>
      <c r="AN56" s="47" t="s">
        <v>5</v>
      </c>
      <c r="AO56" s="48"/>
      <c r="AP56" s="48"/>
      <c r="AQ56" s="48"/>
      <c r="AR56" s="49"/>
      <c r="AS56" s="47" t="s">
        <v>4</v>
      </c>
      <c r="AT56" s="48"/>
      <c r="AU56" s="48"/>
      <c r="AV56" s="48"/>
      <c r="AW56" s="49"/>
      <c r="AX56" s="68" t="s">
        <v>130</v>
      </c>
      <c r="AY56" s="69"/>
      <c r="AZ56" s="69"/>
      <c r="BA56" s="70"/>
      <c r="BB56" s="47" t="s">
        <v>108</v>
      </c>
      <c r="BC56" s="48"/>
      <c r="BD56" s="48"/>
      <c r="BE56" s="48"/>
      <c r="BF56" s="49"/>
      <c r="BG56" s="47" t="s">
        <v>5</v>
      </c>
      <c r="BH56" s="48"/>
      <c r="BI56" s="48"/>
      <c r="BJ56" s="48"/>
      <c r="BK56" s="49"/>
      <c r="BL56" s="47" t="s">
        <v>4</v>
      </c>
      <c r="BM56" s="48"/>
      <c r="BN56" s="48"/>
      <c r="BO56" s="48"/>
      <c r="BP56" s="49"/>
      <c r="BQ56" s="68" t="s">
        <v>130</v>
      </c>
      <c r="BR56" s="69"/>
      <c r="BS56" s="69"/>
      <c r="BT56" s="70"/>
      <c r="BU56" s="32" t="s">
        <v>109</v>
      </c>
      <c r="BV56" s="32"/>
      <c r="BW56" s="32"/>
      <c r="BX56" s="32"/>
      <c r="BY56" s="32"/>
    </row>
    <row r="57" spans="1:79" ht="15" customHeight="1" x14ac:dyDescent="0.25">
      <c r="A57" s="47">
        <v>1</v>
      </c>
      <c r="B57" s="48"/>
      <c r="C57" s="48"/>
      <c r="D57" s="48"/>
      <c r="E57" s="49"/>
      <c r="F57" s="47">
        <v>2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9"/>
      <c r="U57" s="47">
        <v>3</v>
      </c>
      <c r="V57" s="48"/>
      <c r="W57" s="48"/>
      <c r="X57" s="48"/>
      <c r="Y57" s="49"/>
      <c r="Z57" s="47">
        <v>4</v>
      </c>
      <c r="AA57" s="48"/>
      <c r="AB57" s="48"/>
      <c r="AC57" s="48"/>
      <c r="AD57" s="49"/>
      <c r="AE57" s="47">
        <v>5</v>
      </c>
      <c r="AF57" s="48"/>
      <c r="AG57" s="48"/>
      <c r="AH57" s="49"/>
      <c r="AI57" s="47">
        <v>6</v>
      </c>
      <c r="AJ57" s="48"/>
      <c r="AK57" s="48"/>
      <c r="AL57" s="48"/>
      <c r="AM57" s="49"/>
      <c r="AN57" s="47">
        <v>7</v>
      </c>
      <c r="AO57" s="48"/>
      <c r="AP57" s="48"/>
      <c r="AQ57" s="48"/>
      <c r="AR57" s="49"/>
      <c r="AS57" s="47">
        <v>8</v>
      </c>
      <c r="AT57" s="48"/>
      <c r="AU57" s="48"/>
      <c r="AV57" s="48"/>
      <c r="AW57" s="49"/>
      <c r="AX57" s="47">
        <v>9</v>
      </c>
      <c r="AY57" s="48"/>
      <c r="AZ57" s="48"/>
      <c r="BA57" s="49"/>
      <c r="BB57" s="47">
        <v>10</v>
      </c>
      <c r="BC57" s="48"/>
      <c r="BD57" s="48"/>
      <c r="BE57" s="48"/>
      <c r="BF57" s="49"/>
      <c r="BG57" s="47">
        <v>11</v>
      </c>
      <c r="BH57" s="48"/>
      <c r="BI57" s="48"/>
      <c r="BJ57" s="48"/>
      <c r="BK57" s="49"/>
      <c r="BL57" s="47">
        <v>12</v>
      </c>
      <c r="BM57" s="48"/>
      <c r="BN57" s="48"/>
      <c r="BO57" s="48"/>
      <c r="BP57" s="49"/>
      <c r="BQ57" s="47">
        <v>13</v>
      </c>
      <c r="BR57" s="48"/>
      <c r="BS57" s="48"/>
      <c r="BT57" s="49"/>
      <c r="BU57" s="32">
        <v>14</v>
      </c>
      <c r="BV57" s="32"/>
      <c r="BW57" s="32"/>
      <c r="BX57" s="32"/>
      <c r="BY57" s="32"/>
    </row>
    <row r="58" spans="1:79" s="1" customFormat="1" ht="13.5" hidden="1" customHeight="1" x14ac:dyDescent="0.25">
      <c r="A58" s="50" t="s">
        <v>76</v>
      </c>
      <c r="B58" s="51"/>
      <c r="C58" s="51"/>
      <c r="D58" s="51"/>
      <c r="E58" s="52"/>
      <c r="F58" s="50" t="s">
        <v>69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2"/>
      <c r="U58" s="50" t="s">
        <v>77</v>
      </c>
      <c r="V58" s="51"/>
      <c r="W58" s="51"/>
      <c r="X58" s="51"/>
      <c r="Y58" s="52"/>
      <c r="Z58" s="50" t="s">
        <v>78</v>
      </c>
      <c r="AA58" s="51"/>
      <c r="AB58" s="51"/>
      <c r="AC58" s="51"/>
      <c r="AD58" s="52"/>
      <c r="AE58" s="50" t="s">
        <v>103</v>
      </c>
      <c r="AF58" s="51"/>
      <c r="AG58" s="51"/>
      <c r="AH58" s="52"/>
      <c r="AI58" s="58" t="s">
        <v>195</v>
      </c>
      <c r="AJ58" s="59"/>
      <c r="AK58" s="59"/>
      <c r="AL58" s="59"/>
      <c r="AM58" s="60"/>
      <c r="AN58" s="50" t="s">
        <v>79</v>
      </c>
      <c r="AO58" s="51"/>
      <c r="AP58" s="51"/>
      <c r="AQ58" s="51"/>
      <c r="AR58" s="52"/>
      <c r="AS58" s="50" t="s">
        <v>80</v>
      </c>
      <c r="AT58" s="51"/>
      <c r="AU58" s="51"/>
      <c r="AV58" s="51"/>
      <c r="AW58" s="52"/>
      <c r="AX58" s="50" t="s">
        <v>104</v>
      </c>
      <c r="AY58" s="51"/>
      <c r="AZ58" s="51"/>
      <c r="BA58" s="52"/>
      <c r="BB58" s="58" t="s">
        <v>195</v>
      </c>
      <c r="BC58" s="59"/>
      <c r="BD58" s="59"/>
      <c r="BE58" s="59"/>
      <c r="BF58" s="60"/>
      <c r="BG58" s="50" t="s">
        <v>70</v>
      </c>
      <c r="BH58" s="51"/>
      <c r="BI58" s="51"/>
      <c r="BJ58" s="51"/>
      <c r="BK58" s="52"/>
      <c r="BL58" s="50" t="s">
        <v>71</v>
      </c>
      <c r="BM58" s="51"/>
      <c r="BN58" s="51"/>
      <c r="BO58" s="51"/>
      <c r="BP58" s="52"/>
      <c r="BQ58" s="50" t="s">
        <v>105</v>
      </c>
      <c r="BR58" s="51"/>
      <c r="BS58" s="51"/>
      <c r="BT58" s="52"/>
      <c r="BU58" s="61" t="s">
        <v>195</v>
      </c>
      <c r="BV58" s="61"/>
      <c r="BW58" s="61"/>
      <c r="BX58" s="61"/>
      <c r="BY58" s="61"/>
      <c r="CA58" t="s">
        <v>34</v>
      </c>
    </row>
    <row r="59" spans="1:79" s="7" customFormat="1" ht="12.75" customHeight="1" x14ac:dyDescent="0.25">
      <c r="A59" s="97"/>
      <c r="B59" s="98"/>
      <c r="C59" s="98"/>
      <c r="D59" s="98"/>
      <c r="E59" s="99"/>
      <c r="F59" s="97" t="s">
        <v>161</v>
      </c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9"/>
      <c r="U59" s="135"/>
      <c r="V59" s="136"/>
      <c r="W59" s="136"/>
      <c r="X59" s="136"/>
      <c r="Y59" s="137"/>
      <c r="Z59" s="135"/>
      <c r="AA59" s="136"/>
      <c r="AB59" s="136"/>
      <c r="AC59" s="136"/>
      <c r="AD59" s="137"/>
      <c r="AE59" s="135"/>
      <c r="AF59" s="136"/>
      <c r="AG59" s="136"/>
      <c r="AH59" s="137"/>
      <c r="AI59" s="135">
        <f>IF(ISNUMBER(U59),U59,0)+IF(ISNUMBER(Z59),Z59,0)</f>
        <v>0</v>
      </c>
      <c r="AJ59" s="136"/>
      <c r="AK59" s="136"/>
      <c r="AL59" s="136"/>
      <c r="AM59" s="137"/>
      <c r="AN59" s="135"/>
      <c r="AO59" s="136"/>
      <c r="AP59" s="136"/>
      <c r="AQ59" s="136"/>
      <c r="AR59" s="137"/>
      <c r="AS59" s="135"/>
      <c r="AT59" s="136"/>
      <c r="AU59" s="136"/>
      <c r="AV59" s="136"/>
      <c r="AW59" s="137"/>
      <c r="AX59" s="135"/>
      <c r="AY59" s="136"/>
      <c r="AZ59" s="136"/>
      <c r="BA59" s="137"/>
      <c r="BB59" s="135">
        <f>IF(ISNUMBER(AN59),AN59,0)+IF(ISNUMBER(AS59),AS59,0)</f>
        <v>0</v>
      </c>
      <c r="BC59" s="136"/>
      <c r="BD59" s="136"/>
      <c r="BE59" s="136"/>
      <c r="BF59" s="137"/>
      <c r="BG59" s="135"/>
      <c r="BH59" s="136"/>
      <c r="BI59" s="136"/>
      <c r="BJ59" s="136"/>
      <c r="BK59" s="137"/>
      <c r="BL59" s="135"/>
      <c r="BM59" s="136"/>
      <c r="BN59" s="136"/>
      <c r="BO59" s="136"/>
      <c r="BP59" s="137"/>
      <c r="BQ59" s="135"/>
      <c r="BR59" s="136"/>
      <c r="BS59" s="136"/>
      <c r="BT59" s="137"/>
      <c r="BU59" s="135">
        <f>IF(ISNUMBER(BG59),BG59,0)+IF(ISNUMBER(BL59),BL59,0)</f>
        <v>0</v>
      </c>
      <c r="BV59" s="136"/>
      <c r="BW59" s="136"/>
      <c r="BX59" s="136"/>
      <c r="BY59" s="137"/>
      <c r="CA59" s="7" t="s">
        <v>35</v>
      </c>
    </row>
    <row r="61" spans="1:79" ht="14.25" customHeight="1" x14ac:dyDescent="0.25">
      <c r="A61" s="34" t="s">
        <v>359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ht="15" customHeight="1" x14ac:dyDescent="0.25">
      <c r="A62" s="55" t="s">
        <v>265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</row>
    <row r="63" spans="1:79" ht="23.1" customHeight="1" x14ac:dyDescent="0.25">
      <c r="A63" s="72" t="s">
        <v>132</v>
      </c>
      <c r="B63" s="73"/>
      <c r="C63" s="73"/>
      <c r="D63" s="74"/>
      <c r="E63" s="62" t="s">
        <v>20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4"/>
      <c r="X63" s="47" t="s">
        <v>269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9"/>
      <c r="AR63" s="32" t="s">
        <v>271</v>
      </c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</row>
    <row r="64" spans="1:79" ht="48.75" customHeight="1" x14ac:dyDescent="0.25">
      <c r="A64" s="75"/>
      <c r="B64" s="76"/>
      <c r="C64" s="76"/>
      <c r="D64" s="77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7"/>
      <c r="X64" s="62" t="s">
        <v>5</v>
      </c>
      <c r="Y64" s="63"/>
      <c r="Z64" s="63"/>
      <c r="AA64" s="63"/>
      <c r="AB64" s="64"/>
      <c r="AC64" s="62" t="s">
        <v>4</v>
      </c>
      <c r="AD64" s="63"/>
      <c r="AE64" s="63"/>
      <c r="AF64" s="63"/>
      <c r="AG64" s="64"/>
      <c r="AH64" s="68" t="s">
        <v>130</v>
      </c>
      <c r="AI64" s="69"/>
      <c r="AJ64" s="69"/>
      <c r="AK64" s="69"/>
      <c r="AL64" s="70"/>
      <c r="AM64" s="47" t="s">
        <v>6</v>
      </c>
      <c r="AN64" s="48"/>
      <c r="AO64" s="48"/>
      <c r="AP64" s="48"/>
      <c r="AQ64" s="49"/>
      <c r="AR64" s="47" t="s">
        <v>5</v>
      </c>
      <c r="AS64" s="48"/>
      <c r="AT64" s="48"/>
      <c r="AU64" s="48"/>
      <c r="AV64" s="49"/>
      <c r="AW64" s="47" t="s">
        <v>4</v>
      </c>
      <c r="AX64" s="48"/>
      <c r="AY64" s="48"/>
      <c r="AZ64" s="48"/>
      <c r="BA64" s="49"/>
      <c r="BB64" s="68" t="s">
        <v>130</v>
      </c>
      <c r="BC64" s="69"/>
      <c r="BD64" s="69"/>
      <c r="BE64" s="69"/>
      <c r="BF64" s="70"/>
      <c r="BG64" s="47" t="s">
        <v>108</v>
      </c>
      <c r="BH64" s="48"/>
      <c r="BI64" s="48"/>
      <c r="BJ64" s="48"/>
      <c r="BK64" s="49"/>
    </row>
    <row r="65" spans="1:79" ht="12.75" customHeight="1" x14ac:dyDescent="0.25">
      <c r="A65" s="47">
        <v>1</v>
      </c>
      <c r="B65" s="48"/>
      <c r="C65" s="48"/>
      <c r="D65" s="49"/>
      <c r="E65" s="47">
        <v>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9"/>
      <c r="X65" s="47">
        <v>3</v>
      </c>
      <c r="Y65" s="48"/>
      <c r="Z65" s="48"/>
      <c r="AA65" s="48"/>
      <c r="AB65" s="49"/>
      <c r="AC65" s="47">
        <v>4</v>
      </c>
      <c r="AD65" s="48"/>
      <c r="AE65" s="48"/>
      <c r="AF65" s="48"/>
      <c r="AG65" s="49"/>
      <c r="AH65" s="47">
        <v>5</v>
      </c>
      <c r="AI65" s="48"/>
      <c r="AJ65" s="48"/>
      <c r="AK65" s="48"/>
      <c r="AL65" s="49"/>
      <c r="AM65" s="47">
        <v>6</v>
      </c>
      <c r="AN65" s="48"/>
      <c r="AO65" s="48"/>
      <c r="AP65" s="48"/>
      <c r="AQ65" s="49"/>
      <c r="AR65" s="47">
        <v>7</v>
      </c>
      <c r="AS65" s="48"/>
      <c r="AT65" s="48"/>
      <c r="AU65" s="48"/>
      <c r="AV65" s="49"/>
      <c r="AW65" s="47">
        <v>8</v>
      </c>
      <c r="AX65" s="48"/>
      <c r="AY65" s="48"/>
      <c r="AZ65" s="48"/>
      <c r="BA65" s="49"/>
      <c r="BB65" s="47">
        <v>9</v>
      </c>
      <c r="BC65" s="48"/>
      <c r="BD65" s="48"/>
      <c r="BE65" s="48"/>
      <c r="BF65" s="49"/>
      <c r="BG65" s="47">
        <v>10</v>
      </c>
      <c r="BH65" s="48"/>
      <c r="BI65" s="48"/>
      <c r="BJ65" s="48"/>
      <c r="BK65" s="49"/>
    </row>
    <row r="66" spans="1:79" s="1" customFormat="1" ht="12.75" hidden="1" customHeight="1" x14ac:dyDescent="0.25">
      <c r="A66" s="50" t="s">
        <v>76</v>
      </c>
      <c r="B66" s="51"/>
      <c r="C66" s="51"/>
      <c r="D66" s="52"/>
      <c r="E66" s="50" t="s">
        <v>69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2"/>
      <c r="X66" s="79" t="s">
        <v>72</v>
      </c>
      <c r="Y66" s="80"/>
      <c r="Z66" s="80"/>
      <c r="AA66" s="80"/>
      <c r="AB66" s="81"/>
      <c r="AC66" s="79" t="s">
        <v>73</v>
      </c>
      <c r="AD66" s="80"/>
      <c r="AE66" s="80"/>
      <c r="AF66" s="80"/>
      <c r="AG66" s="81"/>
      <c r="AH66" s="50" t="s">
        <v>106</v>
      </c>
      <c r="AI66" s="51"/>
      <c r="AJ66" s="51"/>
      <c r="AK66" s="51"/>
      <c r="AL66" s="52"/>
      <c r="AM66" s="58" t="s">
        <v>196</v>
      </c>
      <c r="AN66" s="59"/>
      <c r="AO66" s="59"/>
      <c r="AP66" s="59"/>
      <c r="AQ66" s="60"/>
      <c r="AR66" s="50" t="s">
        <v>74</v>
      </c>
      <c r="AS66" s="51"/>
      <c r="AT66" s="51"/>
      <c r="AU66" s="51"/>
      <c r="AV66" s="52"/>
      <c r="AW66" s="50" t="s">
        <v>75</v>
      </c>
      <c r="AX66" s="51"/>
      <c r="AY66" s="51"/>
      <c r="AZ66" s="51"/>
      <c r="BA66" s="52"/>
      <c r="BB66" s="50" t="s">
        <v>107</v>
      </c>
      <c r="BC66" s="51"/>
      <c r="BD66" s="51"/>
      <c r="BE66" s="51"/>
      <c r="BF66" s="52"/>
      <c r="BG66" s="58" t="s">
        <v>196</v>
      </c>
      <c r="BH66" s="59"/>
      <c r="BI66" s="59"/>
      <c r="BJ66" s="59"/>
      <c r="BK66" s="60"/>
      <c r="CA66" t="s">
        <v>36</v>
      </c>
    </row>
    <row r="67" spans="1:79" s="107" customFormat="1" ht="13.2" customHeight="1" x14ac:dyDescent="0.25">
      <c r="A67" s="127">
        <v>2210</v>
      </c>
      <c r="B67" s="128"/>
      <c r="C67" s="128"/>
      <c r="D67" s="129"/>
      <c r="E67" s="101" t="s">
        <v>280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3"/>
      <c r="X67" s="131">
        <v>219800</v>
      </c>
      <c r="Y67" s="132"/>
      <c r="Z67" s="132"/>
      <c r="AA67" s="132"/>
      <c r="AB67" s="133"/>
      <c r="AC67" s="131">
        <v>0</v>
      </c>
      <c r="AD67" s="132"/>
      <c r="AE67" s="132"/>
      <c r="AF67" s="132"/>
      <c r="AG67" s="133"/>
      <c r="AH67" s="131">
        <v>0</v>
      </c>
      <c r="AI67" s="132"/>
      <c r="AJ67" s="132"/>
      <c r="AK67" s="132"/>
      <c r="AL67" s="133"/>
      <c r="AM67" s="131">
        <f>IF(ISNUMBER(X67),X67,0)+IF(ISNUMBER(AC67),AC67,0)</f>
        <v>219800</v>
      </c>
      <c r="AN67" s="132"/>
      <c r="AO67" s="132"/>
      <c r="AP67" s="132"/>
      <c r="AQ67" s="133"/>
      <c r="AR67" s="131">
        <v>237384</v>
      </c>
      <c r="AS67" s="132"/>
      <c r="AT67" s="132"/>
      <c r="AU67" s="132"/>
      <c r="AV67" s="133"/>
      <c r="AW67" s="131">
        <v>0</v>
      </c>
      <c r="AX67" s="132"/>
      <c r="AY67" s="132"/>
      <c r="AZ67" s="132"/>
      <c r="BA67" s="133"/>
      <c r="BB67" s="131">
        <v>0</v>
      </c>
      <c r="BC67" s="132"/>
      <c r="BD67" s="132"/>
      <c r="BE67" s="132"/>
      <c r="BF67" s="133"/>
      <c r="BG67" s="130">
        <f>IF(ISNUMBER(AR67),AR67,0)+IF(ISNUMBER(AW67),AW67,0)</f>
        <v>237384</v>
      </c>
      <c r="BH67" s="130"/>
      <c r="BI67" s="130"/>
      <c r="BJ67" s="130"/>
      <c r="BK67" s="130"/>
      <c r="CA67" s="107" t="s">
        <v>37</v>
      </c>
    </row>
    <row r="68" spans="1:79" s="7" customFormat="1" ht="12.75" customHeight="1" x14ac:dyDescent="0.25">
      <c r="A68" s="97"/>
      <c r="B68" s="98"/>
      <c r="C68" s="98"/>
      <c r="D68" s="99"/>
      <c r="E68" s="108" t="s">
        <v>161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10"/>
      <c r="X68" s="135">
        <v>219800</v>
      </c>
      <c r="Y68" s="136"/>
      <c r="Z68" s="136"/>
      <c r="AA68" s="136"/>
      <c r="AB68" s="137"/>
      <c r="AC68" s="135">
        <v>0</v>
      </c>
      <c r="AD68" s="136"/>
      <c r="AE68" s="136"/>
      <c r="AF68" s="136"/>
      <c r="AG68" s="137"/>
      <c r="AH68" s="135">
        <v>0</v>
      </c>
      <c r="AI68" s="136"/>
      <c r="AJ68" s="136"/>
      <c r="AK68" s="136"/>
      <c r="AL68" s="137"/>
      <c r="AM68" s="135">
        <f>IF(ISNUMBER(X68),X68,0)+IF(ISNUMBER(AC68),AC68,0)</f>
        <v>219800</v>
      </c>
      <c r="AN68" s="136"/>
      <c r="AO68" s="136"/>
      <c r="AP68" s="136"/>
      <c r="AQ68" s="137"/>
      <c r="AR68" s="135">
        <v>237384</v>
      </c>
      <c r="AS68" s="136"/>
      <c r="AT68" s="136"/>
      <c r="AU68" s="136"/>
      <c r="AV68" s="137"/>
      <c r="AW68" s="135">
        <v>0</v>
      </c>
      <c r="AX68" s="136"/>
      <c r="AY68" s="136"/>
      <c r="AZ68" s="136"/>
      <c r="BA68" s="137"/>
      <c r="BB68" s="135">
        <v>0</v>
      </c>
      <c r="BC68" s="136"/>
      <c r="BD68" s="136"/>
      <c r="BE68" s="136"/>
      <c r="BF68" s="137"/>
      <c r="BG68" s="134">
        <f>IF(ISNUMBER(AR68),AR68,0)+IF(ISNUMBER(AW68),AW68,0)</f>
        <v>237384</v>
      </c>
      <c r="BH68" s="134"/>
      <c r="BI68" s="134"/>
      <c r="BJ68" s="134"/>
      <c r="BK68" s="134"/>
    </row>
    <row r="70" spans="1:79" ht="14.25" customHeight="1" x14ac:dyDescent="0.25">
      <c r="A70" s="34" t="s">
        <v>360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5">
      <c r="A71" s="55" t="s">
        <v>265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</row>
    <row r="72" spans="1:79" ht="23.1" customHeight="1" x14ac:dyDescent="0.25">
      <c r="A72" s="72" t="s">
        <v>133</v>
      </c>
      <c r="B72" s="73"/>
      <c r="C72" s="73"/>
      <c r="D72" s="73"/>
      <c r="E72" s="74"/>
      <c r="F72" s="62" t="s">
        <v>20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32" t="s">
        <v>269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47" t="s">
        <v>271</v>
      </c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9"/>
    </row>
    <row r="73" spans="1:79" ht="53.25" customHeight="1" x14ac:dyDescent="0.25">
      <c r="A73" s="75"/>
      <c r="B73" s="76"/>
      <c r="C73" s="76"/>
      <c r="D73" s="76"/>
      <c r="E73" s="77"/>
      <c r="F73" s="65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47" t="s">
        <v>5</v>
      </c>
      <c r="Y73" s="48"/>
      <c r="Z73" s="48"/>
      <c r="AA73" s="48"/>
      <c r="AB73" s="49"/>
      <c r="AC73" s="47" t="s">
        <v>4</v>
      </c>
      <c r="AD73" s="48"/>
      <c r="AE73" s="48"/>
      <c r="AF73" s="48"/>
      <c r="AG73" s="49"/>
      <c r="AH73" s="68" t="s">
        <v>130</v>
      </c>
      <c r="AI73" s="69"/>
      <c r="AJ73" s="69"/>
      <c r="AK73" s="69"/>
      <c r="AL73" s="70"/>
      <c r="AM73" s="47" t="s">
        <v>6</v>
      </c>
      <c r="AN73" s="48"/>
      <c r="AO73" s="48"/>
      <c r="AP73" s="48"/>
      <c r="AQ73" s="49"/>
      <c r="AR73" s="47" t="s">
        <v>5</v>
      </c>
      <c r="AS73" s="48"/>
      <c r="AT73" s="48"/>
      <c r="AU73" s="48"/>
      <c r="AV73" s="49"/>
      <c r="AW73" s="47" t="s">
        <v>4</v>
      </c>
      <c r="AX73" s="48"/>
      <c r="AY73" s="48"/>
      <c r="AZ73" s="48"/>
      <c r="BA73" s="49"/>
      <c r="BB73" s="85" t="s">
        <v>130</v>
      </c>
      <c r="BC73" s="85"/>
      <c r="BD73" s="85"/>
      <c r="BE73" s="85"/>
      <c r="BF73" s="85"/>
      <c r="BG73" s="47" t="s">
        <v>108</v>
      </c>
      <c r="BH73" s="48"/>
      <c r="BI73" s="48"/>
      <c r="BJ73" s="48"/>
      <c r="BK73" s="49"/>
    </row>
    <row r="74" spans="1:79" ht="15" customHeight="1" x14ac:dyDescent="0.25">
      <c r="A74" s="47">
        <v>1</v>
      </c>
      <c r="B74" s="48"/>
      <c r="C74" s="48"/>
      <c r="D74" s="48"/>
      <c r="E74" s="49"/>
      <c r="F74" s="47">
        <v>2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9"/>
      <c r="X74" s="47">
        <v>3</v>
      </c>
      <c r="Y74" s="48"/>
      <c r="Z74" s="48"/>
      <c r="AA74" s="48"/>
      <c r="AB74" s="49"/>
      <c r="AC74" s="47">
        <v>4</v>
      </c>
      <c r="AD74" s="48"/>
      <c r="AE74" s="48"/>
      <c r="AF74" s="48"/>
      <c r="AG74" s="49"/>
      <c r="AH74" s="47">
        <v>5</v>
      </c>
      <c r="AI74" s="48"/>
      <c r="AJ74" s="48"/>
      <c r="AK74" s="48"/>
      <c r="AL74" s="49"/>
      <c r="AM74" s="47">
        <v>6</v>
      </c>
      <c r="AN74" s="48"/>
      <c r="AO74" s="48"/>
      <c r="AP74" s="48"/>
      <c r="AQ74" s="49"/>
      <c r="AR74" s="47">
        <v>7</v>
      </c>
      <c r="AS74" s="48"/>
      <c r="AT74" s="48"/>
      <c r="AU74" s="48"/>
      <c r="AV74" s="49"/>
      <c r="AW74" s="47">
        <v>8</v>
      </c>
      <c r="AX74" s="48"/>
      <c r="AY74" s="48"/>
      <c r="AZ74" s="48"/>
      <c r="BA74" s="49"/>
      <c r="BB74" s="47">
        <v>9</v>
      </c>
      <c r="BC74" s="48"/>
      <c r="BD74" s="48"/>
      <c r="BE74" s="48"/>
      <c r="BF74" s="49"/>
      <c r="BG74" s="47">
        <v>10</v>
      </c>
      <c r="BH74" s="48"/>
      <c r="BI74" s="48"/>
      <c r="BJ74" s="48"/>
      <c r="BK74" s="49"/>
    </row>
    <row r="75" spans="1:79" s="1" customFormat="1" ht="15" hidden="1" customHeight="1" x14ac:dyDescent="0.25">
      <c r="A75" s="50" t="s">
        <v>76</v>
      </c>
      <c r="B75" s="51"/>
      <c r="C75" s="51"/>
      <c r="D75" s="51"/>
      <c r="E75" s="52"/>
      <c r="F75" s="50" t="s">
        <v>69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0" t="s">
        <v>72</v>
      </c>
      <c r="Y75" s="51"/>
      <c r="Z75" s="51"/>
      <c r="AA75" s="51"/>
      <c r="AB75" s="52"/>
      <c r="AC75" s="50" t="s">
        <v>73</v>
      </c>
      <c r="AD75" s="51"/>
      <c r="AE75" s="51"/>
      <c r="AF75" s="51"/>
      <c r="AG75" s="52"/>
      <c r="AH75" s="50" t="s">
        <v>106</v>
      </c>
      <c r="AI75" s="51"/>
      <c r="AJ75" s="51"/>
      <c r="AK75" s="51"/>
      <c r="AL75" s="52"/>
      <c r="AM75" s="58" t="s">
        <v>196</v>
      </c>
      <c r="AN75" s="59"/>
      <c r="AO75" s="59"/>
      <c r="AP75" s="59"/>
      <c r="AQ75" s="60"/>
      <c r="AR75" s="50" t="s">
        <v>74</v>
      </c>
      <c r="AS75" s="51"/>
      <c r="AT75" s="51"/>
      <c r="AU75" s="51"/>
      <c r="AV75" s="52"/>
      <c r="AW75" s="50" t="s">
        <v>75</v>
      </c>
      <c r="AX75" s="51"/>
      <c r="AY75" s="51"/>
      <c r="AZ75" s="51"/>
      <c r="BA75" s="52"/>
      <c r="BB75" s="50" t="s">
        <v>107</v>
      </c>
      <c r="BC75" s="51"/>
      <c r="BD75" s="51"/>
      <c r="BE75" s="51"/>
      <c r="BF75" s="52"/>
      <c r="BG75" s="58" t="s">
        <v>196</v>
      </c>
      <c r="BH75" s="59"/>
      <c r="BI75" s="59"/>
      <c r="BJ75" s="59"/>
      <c r="BK75" s="60"/>
      <c r="CA75" t="s">
        <v>38</v>
      </c>
    </row>
    <row r="76" spans="1:79" s="7" customFormat="1" ht="12.75" customHeight="1" x14ac:dyDescent="0.25">
      <c r="A76" s="97"/>
      <c r="B76" s="98"/>
      <c r="C76" s="98"/>
      <c r="D76" s="98"/>
      <c r="E76" s="99"/>
      <c r="F76" s="97" t="s">
        <v>161</v>
      </c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9"/>
      <c r="X76" s="138"/>
      <c r="Y76" s="139"/>
      <c r="Z76" s="139"/>
      <c r="AA76" s="139"/>
      <c r="AB76" s="140"/>
      <c r="AC76" s="138"/>
      <c r="AD76" s="139"/>
      <c r="AE76" s="139"/>
      <c r="AF76" s="139"/>
      <c r="AG76" s="140"/>
      <c r="AH76" s="134"/>
      <c r="AI76" s="134"/>
      <c r="AJ76" s="134"/>
      <c r="AK76" s="134"/>
      <c r="AL76" s="134"/>
      <c r="AM76" s="134">
        <f>IF(ISNUMBER(X76),X76,0)+IF(ISNUMBER(AC76),AC76,0)</f>
        <v>0</v>
      </c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>
        <f>IF(ISNUMBER(AR76),AR76,0)+IF(ISNUMBER(AW76),AW76,0)</f>
        <v>0</v>
      </c>
      <c r="BH76" s="134"/>
      <c r="BI76" s="134"/>
      <c r="BJ76" s="134"/>
      <c r="BK76" s="134"/>
      <c r="CA76" s="7" t="s">
        <v>39</v>
      </c>
    </row>
    <row r="79" spans="1:79" ht="14.25" customHeight="1" x14ac:dyDescent="0.25">
      <c r="A79" s="34" t="s">
        <v>134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79" ht="14.25" customHeight="1" x14ac:dyDescent="0.25">
      <c r="A80" s="34" t="s">
        <v>348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79" ht="15" customHeight="1" x14ac:dyDescent="0.25">
      <c r="A81" s="55" t="s">
        <v>265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</row>
    <row r="82" spans="1:79" ht="23.1" customHeight="1" x14ac:dyDescent="0.25">
      <c r="A82" s="62" t="s">
        <v>7</v>
      </c>
      <c r="B82" s="63"/>
      <c r="C82" s="63"/>
      <c r="D82" s="62" t="s">
        <v>135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4"/>
      <c r="U82" s="47" t="s">
        <v>266</v>
      </c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9"/>
      <c r="AN82" s="47" t="s">
        <v>267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9"/>
      <c r="BG82" s="32" t="s">
        <v>268</v>
      </c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</row>
    <row r="83" spans="1:79" ht="52.5" customHeight="1" x14ac:dyDescent="0.25">
      <c r="A83" s="65"/>
      <c r="B83" s="66"/>
      <c r="C83" s="66"/>
      <c r="D83" s="65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7"/>
      <c r="U83" s="47" t="s">
        <v>5</v>
      </c>
      <c r="V83" s="48"/>
      <c r="W83" s="48"/>
      <c r="X83" s="48"/>
      <c r="Y83" s="49"/>
      <c r="Z83" s="47" t="s">
        <v>4</v>
      </c>
      <c r="AA83" s="48"/>
      <c r="AB83" s="48"/>
      <c r="AC83" s="48"/>
      <c r="AD83" s="49"/>
      <c r="AE83" s="68" t="s">
        <v>130</v>
      </c>
      <c r="AF83" s="69"/>
      <c r="AG83" s="69"/>
      <c r="AH83" s="70"/>
      <c r="AI83" s="47" t="s">
        <v>6</v>
      </c>
      <c r="AJ83" s="48"/>
      <c r="AK83" s="48"/>
      <c r="AL83" s="48"/>
      <c r="AM83" s="49"/>
      <c r="AN83" s="47" t="s">
        <v>5</v>
      </c>
      <c r="AO83" s="48"/>
      <c r="AP83" s="48"/>
      <c r="AQ83" s="48"/>
      <c r="AR83" s="49"/>
      <c r="AS83" s="47" t="s">
        <v>4</v>
      </c>
      <c r="AT83" s="48"/>
      <c r="AU83" s="48"/>
      <c r="AV83" s="48"/>
      <c r="AW83" s="49"/>
      <c r="AX83" s="68" t="s">
        <v>130</v>
      </c>
      <c r="AY83" s="69"/>
      <c r="AZ83" s="69"/>
      <c r="BA83" s="70"/>
      <c r="BB83" s="47" t="s">
        <v>108</v>
      </c>
      <c r="BC83" s="48"/>
      <c r="BD83" s="48"/>
      <c r="BE83" s="48"/>
      <c r="BF83" s="49"/>
      <c r="BG83" s="47" t="s">
        <v>5</v>
      </c>
      <c r="BH83" s="48"/>
      <c r="BI83" s="48"/>
      <c r="BJ83" s="48"/>
      <c r="BK83" s="49"/>
      <c r="BL83" s="32" t="s">
        <v>4</v>
      </c>
      <c r="BM83" s="32"/>
      <c r="BN83" s="32"/>
      <c r="BO83" s="32"/>
      <c r="BP83" s="32"/>
      <c r="BQ83" s="85" t="s">
        <v>130</v>
      </c>
      <c r="BR83" s="85"/>
      <c r="BS83" s="85"/>
      <c r="BT83" s="85"/>
      <c r="BU83" s="47" t="s">
        <v>109</v>
      </c>
      <c r="BV83" s="48"/>
      <c r="BW83" s="48"/>
      <c r="BX83" s="48"/>
      <c r="BY83" s="49"/>
    </row>
    <row r="84" spans="1:79" ht="15" customHeight="1" x14ac:dyDescent="0.25">
      <c r="A84" s="47">
        <v>1</v>
      </c>
      <c r="B84" s="48"/>
      <c r="C84" s="48"/>
      <c r="D84" s="47">
        <v>2</v>
      </c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47">
        <v>3</v>
      </c>
      <c r="V84" s="48"/>
      <c r="W84" s="48"/>
      <c r="X84" s="48"/>
      <c r="Y84" s="49"/>
      <c r="Z84" s="47">
        <v>4</v>
      </c>
      <c r="AA84" s="48"/>
      <c r="AB84" s="48"/>
      <c r="AC84" s="48"/>
      <c r="AD84" s="49"/>
      <c r="AE84" s="47">
        <v>5</v>
      </c>
      <c r="AF84" s="48"/>
      <c r="AG84" s="48"/>
      <c r="AH84" s="49"/>
      <c r="AI84" s="47">
        <v>6</v>
      </c>
      <c r="AJ84" s="48"/>
      <c r="AK84" s="48"/>
      <c r="AL84" s="48"/>
      <c r="AM84" s="49"/>
      <c r="AN84" s="47">
        <v>7</v>
      </c>
      <c r="AO84" s="48"/>
      <c r="AP84" s="48"/>
      <c r="AQ84" s="48"/>
      <c r="AR84" s="49"/>
      <c r="AS84" s="47">
        <v>8</v>
      </c>
      <c r="AT84" s="48"/>
      <c r="AU84" s="48"/>
      <c r="AV84" s="48"/>
      <c r="AW84" s="49"/>
      <c r="AX84" s="32">
        <v>9</v>
      </c>
      <c r="AY84" s="32"/>
      <c r="AZ84" s="32"/>
      <c r="BA84" s="32"/>
      <c r="BB84" s="47">
        <v>10</v>
      </c>
      <c r="BC84" s="48"/>
      <c r="BD84" s="48"/>
      <c r="BE84" s="48"/>
      <c r="BF84" s="49"/>
      <c r="BG84" s="47">
        <v>11</v>
      </c>
      <c r="BH84" s="48"/>
      <c r="BI84" s="48"/>
      <c r="BJ84" s="48"/>
      <c r="BK84" s="49"/>
      <c r="BL84" s="32">
        <v>12</v>
      </c>
      <c r="BM84" s="32"/>
      <c r="BN84" s="32"/>
      <c r="BO84" s="32"/>
      <c r="BP84" s="32"/>
      <c r="BQ84" s="47">
        <v>13</v>
      </c>
      <c r="BR84" s="48"/>
      <c r="BS84" s="48"/>
      <c r="BT84" s="49"/>
      <c r="BU84" s="47">
        <v>14</v>
      </c>
      <c r="BV84" s="48"/>
      <c r="BW84" s="48"/>
      <c r="BX84" s="48"/>
      <c r="BY84" s="49"/>
    </row>
    <row r="85" spans="1:79" s="1" customFormat="1" ht="14.25" hidden="1" customHeight="1" x14ac:dyDescent="0.25">
      <c r="A85" s="50" t="s">
        <v>81</v>
      </c>
      <c r="B85" s="51"/>
      <c r="C85" s="51"/>
      <c r="D85" s="50" t="s">
        <v>69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2"/>
      <c r="U85" s="30" t="s">
        <v>77</v>
      </c>
      <c r="V85" s="30"/>
      <c r="W85" s="30"/>
      <c r="X85" s="30"/>
      <c r="Y85" s="30"/>
      <c r="Z85" s="30" t="s">
        <v>78</v>
      </c>
      <c r="AA85" s="30"/>
      <c r="AB85" s="30"/>
      <c r="AC85" s="30"/>
      <c r="AD85" s="30"/>
      <c r="AE85" s="30" t="s">
        <v>103</v>
      </c>
      <c r="AF85" s="30"/>
      <c r="AG85" s="30"/>
      <c r="AH85" s="30"/>
      <c r="AI85" s="61" t="s">
        <v>195</v>
      </c>
      <c r="AJ85" s="61"/>
      <c r="AK85" s="61"/>
      <c r="AL85" s="61"/>
      <c r="AM85" s="61"/>
      <c r="AN85" s="30" t="s">
        <v>79</v>
      </c>
      <c r="AO85" s="30"/>
      <c r="AP85" s="30"/>
      <c r="AQ85" s="30"/>
      <c r="AR85" s="30"/>
      <c r="AS85" s="30" t="s">
        <v>80</v>
      </c>
      <c r="AT85" s="30"/>
      <c r="AU85" s="30"/>
      <c r="AV85" s="30"/>
      <c r="AW85" s="30"/>
      <c r="AX85" s="30" t="s">
        <v>104</v>
      </c>
      <c r="AY85" s="30"/>
      <c r="AZ85" s="30"/>
      <c r="BA85" s="30"/>
      <c r="BB85" s="61" t="s">
        <v>195</v>
      </c>
      <c r="BC85" s="61"/>
      <c r="BD85" s="61"/>
      <c r="BE85" s="61"/>
      <c r="BF85" s="61"/>
      <c r="BG85" s="30" t="s">
        <v>70</v>
      </c>
      <c r="BH85" s="30"/>
      <c r="BI85" s="30"/>
      <c r="BJ85" s="30"/>
      <c r="BK85" s="30"/>
      <c r="BL85" s="30" t="s">
        <v>71</v>
      </c>
      <c r="BM85" s="30"/>
      <c r="BN85" s="30"/>
      <c r="BO85" s="30"/>
      <c r="BP85" s="30"/>
      <c r="BQ85" s="30" t="s">
        <v>105</v>
      </c>
      <c r="BR85" s="30"/>
      <c r="BS85" s="30"/>
      <c r="BT85" s="30"/>
      <c r="BU85" s="61" t="s">
        <v>195</v>
      </c>
      <c r="BV85" s="61"/>
      <c r="BW85" s="61"/>
      <c r="BX85" s="61"/>
      <c r="BY85" s="61"/>
      <c r="CA85" t="s">
        <v>40</v>
      </c>
    </row>
    <row r="86" spans="1:79" s="107" customFormat="1" ht="26.4" customHeight="1" x14ac:dyDescent="0.25">
      <c r="A86" s="127">
        <v>1</v>
      </c>
      <c r="B86" s="128"/>
      <c r="C86" s="128"/>
      <c r="D86" s="101" t="s">
        <v>708</v>
      </c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3"/>
      <c r="U86" s="131">
        <v>0</v>
      </c>
      <c r="V86" s="132"/>
      <c r="W86" s="132"/>
      <c r="X86" s="132"/>
      <c r="Y86" s="133"/>
      <c r="Z86" s="131">
        <v>0</v>
      </c>
      <c r="AA86" s="132"/>
      <c r="AB86" s="132"/>
      <c r="AC86" s="132"/>
      <c r="AD86" s="133"/>
      <c r="AE86" s="131">
        <v>0</v>
      </c>
      <c r="AF86" s="132"/>
      <c r="AG86" s="132"/>
      <c r="AH86" s="133"/>
      <c r="AI86" s="131">
        <f>IF(ISNUMBER(U86),U86,0)+IF(ISNUMBER(Z86),Z86,0)</f>
        <v>0</v>
      </c>
      <c r="AJ86" s="132"/>
      <c r="AK86" s="132"/>
      <c r="AL86" s="132"/>
      <c r="AM86" s="133"/>
      <c r="AN86" s="131">
        <v>200000</v>
      </c>
      <c r="AO86" s="132"/>
      <c r="AP86" s="132"/>
      <c r="AQ86" s="132"/>
      <c r="AR86" s="133"/>
      <c r="AS86" s="131">
        <v>0</v>
      </c>
      <c r="AT86" s="132"/>
      <c r="AU86" s="132"/>
      <c r="AV86" s="132"/>
      <c r="AW86" s="133"/>
      <c r="AX86" s="131">
        <v>0</v>
      </c>
      <c r="AY86" s="132"/>
      <c r="AZ86" s="132"/>
      <c r="BA86" s="133"/>
      <c r="BB86" s="131">
        <f>IF(ISNUMBER(AN86),AN86,0)+IF(ISNUMBER(AS86),AS86,0)</f>
        <v>200000</v>
      </c>
      <c r="BC86" s="132"/>
      <c r="BD86" s="132"/>
      <c r="BE86" s="132"/>
      <c r="BF86" s="133"/>
      <c r="BG86" s="131">
        <v>200000</v>
      </c>
      <c r="BH86" s="132"/>
      <c r="BI86" s="132"/>
      <c r="BJ86" s="132"/>
      <c r="BK86" s="133"/>
      <c r="BL86" s="131">
        <v>0</v>
      </c>
      <c r="BM86" s="132"/>
      <c r="BN86" s="132"/>
      <c r="BO86" s="132"/>
      <c r="BP86" s="133"/>
      <c r="BQ86" s="131">
        <v>0</v>
      </c>
      <c r="BR86" s="132"/>
      <c r="BS86" s="132"/>
      <c r="BT86" s="133"/>
      <c r="BU86" s="131">
        <f>IF(ISNUMBER(BG86),BG86,0)+IF(ISNUMBER(BL86),BL86,0)</f>
        <v>200000</v>
      </c>
      <c r="BV86" s="132"/>
      <c r="BW86" s="132"/>
      <c r="BX86" s="132"/>
      <c r="BY86" s="133"/>
      <c r="CA86" s="107" t="s">
        <v>41</v>
      </c>
    </row>
    <row r="87" spans="1:79" s="7" customFormat="1" ht="12.75" customHeight="1" x14ac:dyDescent="0.25">
      <c r="A87" s="97"/>
      <c r="B87" s="98"/>
      <c r="C87" s="98"/>
      <c r="D87" s="108" t="s">
        <v>161</v>
      </c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10"/>
      <c r="U87" s="135">
        <v>0</v>
      </c>
      <c r="V87" s="136"/>
      <c r="W87" s="136"/>
      <c r="X87" s="136"/>
      <c r="Y87" s="137"/>
      <c r="Z87" s="135">
        <v>0</v>
      </c>
      <c r="AA87" s="136"/>
      <c r="AB87" s="136"/>
      <c r="AC87" s="136"/>
      <c r="AD87" s="137"/>
      <c r="AE87" s="135">
        <v>0</v>
      </c>
      <c r="AF87" s="136"/>
      <c r="AG87" s="136"/>
      <c r="AH87" s="137"/>
      <c r="AI87" s="135">
        <f>IF(ISNUMBER(U87),U87,0)+IF(ISNUMBER(Z87),Z87,0)</f>
        <v>0</v>
      </c>
      <c r="AJ87" s="136"/>
      <c r="AK87" s="136"/>
      <c r="AL87" s="136"/>
      <c r="AM87" s="137"/>
      <c r="AN87" s="135">
        <v>200000</v>
      </c>
      <c r="AO87" s="136"/>
      <c r="AP87" s="136"/>
      <c r="AQ87" s="136"/>
      <c r="AR87" s="137"/>
      <c r="AS87" s="135">
        <v>0</v>
      </c>
      <c r="AT87" s="136"/>
      <c r="AU87" s="136"/>
      <c r="AV87" s="136"/>
      <c r="AW87" s="137"/>
      <c r="AX87" s="135">
        <v>0</v>
      </c>
      <c r="AY87" s="136"/>
      <c r="AZ87" s="136"/>
      <c r="BA87" s="137"/>
      <c r="BB87" s="135">
        <f>IF(ISNUMBER(AN87),AN87,0)+IF(ISNUMBER(AS87),AS87,0)</f>
        <v>200000</v>
      </c>
      <c r="BC87" s="136"/>
      <c r="BD87" s="136"/>
      <c r="BE87" s="136"/>
      <c r="BF87" s="137"/>
      <c r="BG87" s="135">
        <v>200000</v>
      </c>
      <c r="BH87" s="136"/>
      <c r="BI87" s="136"/>
      <c r="BJ87" s="136"/>
      <c r="BK87" s="137"/>
      <c r="BL87" s="135">
        <v>0</v>
      </c>
      <c r="BM87" s="136"/>
      <c r="BN87" s="136"/>
      <c r="BO87" s="136"/>
      <c r="BP87" s="137"/>
      <c r="BQ87" s="135">
        <v>0</v>
      </c>
      <c r="BR87" s="136"/>
      <c r="BS87" s="136"/>
      <c r="BT87" s="137"/>
      <c r="BU87" s="135">
        <f>IF(ISNUMBER(BG87),BG87,0)+IF(ISNUMBER(BL87),BL87,0)</f>
        <v>200000</v>
      </c>
      <c r="BV87" s="136"/>
      <c r="BW87" s="136"/>
      <c r="BX87" s="136"/>
      <c r="BY87" s="137"/>
    </row>
    <row r="89" spans="1:79" ht="14.25" customHeight="1" x14ac:dyDescent="0.25">
      <c r="A89" s="34" t="s">
        <v>361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79" ht="15" customHeight="1" x14ac:dyDescent="0.25">
      <c r="A90" s="86" t="s">
        <v>265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</row>
    <row r="91" spans="1:79" ht="23.1" customHeight="1" x14ac:dyDescent="0.25">
      <c r="A91" s="62" t="s">
        <v>7</v>
      </c>
      <c r="B91" s="63"/>
      <c r="C91" s="63"/>
      <c r="D91" s="62" t="s">
        <v>135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4"/>
      <c r="U91" s="32" t="s">
        <v>269</v>
      </c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 t="s">
        <v>271</v>
      </c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79" ht="54" customHeight="1" x14ac:dyDescent="0.25">
      <c r="A92" s="65"/>
      <c r="B92" s="66"/>
      <c r="C92" s="66"/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7"/>
      <c r="U92" s="47" t="s">
        <v>5</v>
      </c>
      <c r="V92" s="48"/>
      <c r="W92" s="48"/>
      <c r="X92" s="48"/>
      <c r="Y92" s="49"/>
      <c r="Z92" s="47" t="s">
        <v>4</v>
      </c>
      <c r="AA92" s="48"/>
      <c r="AB92" s="48"/>
      <c r="AC92" s="48"/>
      <c r="AD92" s="49"/>
      <c r="AE92" s="68" t="s">
        <v>130</v>
      </c>
      <c r="AF92" s="69"/>
      <c r="AG92" s="69"/>
      <c r="AH92" s="69"/>
      <c r="AI92" s="70"/>
      <c r="AJ92" s="47" t="s">
        <v>6</v>
      </c>
      <c r="AK92" s="48"/>
      <c r="AL92" s="48"/>
      <c r="AM92" s="48"/>
      <c r="AN92" s="49"/>
      <c r="AO92" s="47" t="s">
        <v>5</v>
      </c>
      <c r="AP92" s="48"/>
      <c r="AQ92" s="48"/>
      <c r="AR92" s="48"/>
      <c r="AS92" s="49"/>
      <c r="AT92" s="47" t="s">
        <v>4</v>
      </c>
      <c r="AU92" s="48"/>
      <c r="AV92" s="48"/>
      <c r="AW92" s="48"/>
      <c r="AX92" s="49"/>
      <c r="AY92" s="68" t="s">
        <v>130</v>
      </c>
      <c r="AZ92" s="69"/>
      <c r="BA92" s="69"/>
      <c r="BB92" s="69"/>
      <c r="BC92" s="70"/>
      <c r="BD92" s="32" t="s">
        <v>108</v>
      </c>
      <c r="BE92" s="32"/>
      <c r="BF92" s="32"/>
      <c r="BG92" s="32"/>
      <c r="BH92" s="32"/>
    </row>
    <row r="93" spans="1:79" ht="15" customHeight="1" x14ac:dyDescent="0.25">
      <c r="A93" s="47" t="s">
        <v>194</v>
      </c>
      <c r="B93" s="48"/>
      <c r="C93" s="48"/>
      <c r="D93" s="47">
        <v>2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  <c r="U93" s="47">
        <v>3</v>
      </c>
      <c r="V93" s="48"/>
      <c r="W93" s="48"/>
      <c r="X93" s="48"/>
      <c r="Y93" s="49"/>
      <c r="Z93" s="47">
        <v>4</v>
      </c>
      <c r="AA93" s="48"/>
      <c r="AB93" s="48"/>
      <c r="AC93" s="48"/>
      <c r="AD93" s="49"/>
      <c r="AE93" s="47">
        <v>5</v>
      </c>
      <c r="AF93" s="48"/>
      <c r="AG93" s="48"/>
      <c r="AH93" s="48"/>
      <c r="AI93" s="49"/>
      <c r="AJ93" s="47">
        <v>6</v>
      </c>
      <c r="AK93" s="48"/>
      <c r="AL93" s="48"/>
      <c r="AM93" s="48"/>
      <c r="AN93" s="49"/>
      <c r="AO93" s="47">
        <v>7</v>
      </c>
      <c r="AP93" s="48"/>
      <c r="AQ93" s="48"/>
      <c r="AR93" s="48"/>
      <c r="AS93" s="49"/>
      <c r="AT93" s="47">
        <v>8</v>
      </c>
      <c r="AU93" s="48"/>
      <c r="AV93" s="48"/>
      <c r="AW93" s="48"/>
      <c r="AX93" s="49"/>
      <c r="AY93" s="47">
        <v>9</v>
      </c>
      <c r="AZ93" s="48"/>
      <c r="BA93" s="48"/>
      <c r="BB93" s="48"/>
      <c r="BC93" s="49"/>
      <c r="BD93" s="47">
        <v>10</v>
      </c>
      <c r="BE93" s="48"/>
      <c r="BF93" s="48"/>
      <c r="BG93" s="48"/>
      <c r="BH93" s="49"/>
    </row>
    <row r="94" spans="1:79" s="1" customFormat="1" ht="12.75" hidden="1" customHeight="1" x14ac:dyDescent="0.25">
      <c r="A94" s="50" t="s">
        <v>81</v>
      </c>
      <c r="B94" s="51"/>
      <c r="C94" s="51"/>
      <c r="D94" s="50" t="s">
        <v>69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2"/>
      <c r="U94" s="50" t="s">
        <v>72</v>
      </c>
      <c r="V94" s="51"/>
      <c r="W94" s="51"/>
      <c r="X94" s="51"/>
      <c r="Y94" s="52"/>
      <c r="Z94" s="50" t="s">
        <v>73</v>
      </c>
      <c r="AA94" s="51"/>
      <c r="AB94" s="51"/>
      <c r="AC94" s="51"/>
      <c r="AD94" s="52"/>
      <c r="AE94" s="50" t="s">
        <v>106</v>
      </c>
      <c r="AF94" s="51"/>
      <c r="AG94" s="51"/>
      <c r="AH94" s="51"/>
      <c r="AI94" s="52"/>
      <c r="AJ94" s="58" t="s">
        <v>196</v>
      </c>
      <c r="AK94" s="59"/>
      <c r="AL94" s="59"/>
      <c r="AM94" s="59"/>
      <c r="AN94" s="60"/>
      <c r="AO94" s="50" t="s">
        <v>74</v>
      </c>
      <c r="AP94" s="51"/>
      <c r="AQ94" s="51"/>
      <c r="AR94" s="51"/>
      <c r="AS94" s="52"/>
      <c r="AT94" s="50" t="s">
        <v>75</v>
      </c>
      <c r="AU94" s="51"/>
      <c r="AV94" s="51"/>
      <c r="AW94" s="51"/>
      <c r="AX94" s="52"/>
      <c r="AY94" s="50" t="s">
        <v>107</v>
      </c>
      <c r="AZ94" s="51"/>
      <c r="BA94" s="51"/>
      <c r="BB94" s="51"/>
      <c r="BC94" s="52"/>
      <c r="BD94" s="61" t="s">
        <v>196</v>
      </c>
      <c r="BE94" s="61"/>
      <c r="BF94" s="61"/>
      <c r="BG94" s="61"/>
      <c r="BH94" s="61"/>
      <c r="CA94" s="1" t="s">
        <v>42</v>
      </c>
    </row>
    <row r="95" spans="1:79" s="107" customFormat="1" ht="26.4" customHeight="1" x14ac:dyDescent="0.25">
      <c r="A95" s="127">
        <v>1</v>
      </c>
      <c r="B95" s="128"/>
      <c r="C95" s="128"/>
      <c r="D95" s="101" t="s">
        <v>708</v>
      </c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3"/>
      <c r="U95" s="131">
        <v>219800</v>
      </c>
      <c r="V95" s="132"/>
      <c r="W95" s="132"/>
      <c r="X95" s="132"/>
      <c r="Y95" s="133"/>
      <c r="Z95" s="131">
        <v>0</v>
      </c>
      <c r="AA95" s="132"/>
      <c r="AB95" s="132"/>
      <c r="AC95" s="132"/>
      <c r="AD95" s="133"/>
      <c r="AE95" s="130">
        <v>0</v>
      </c>
      <c r="AF95" s="130"/>
      <c r="AG95" s="130"/>
      <c r="AH95" s="130"/>
      <c r="AI95" s="130"/>
      <c r="AJ95" s="141">
        <f>IF(ISNUMBER(U95),U95,0)+IF(ISNUMBER(Z95),Z95,0)</f>
        <v>219800</v>
      </c>
      <c r="AK95" s="141"/>
      <c r="AL95" s="141"/>
      <c r="AM95" s="141"/>
      <c r="AN95" s="141"/>
      <c r="AO95" s="130">
        <v>237384</v>
      </c>
      <c r="AP95" s="130"/>
      <c r="AQ95" s="130"/>
      <c r="AR95" s="130"/>
      <c r="AS95" s="130"/>
      <c r="AT95" s="141">
        <v>0</v>
      </c>
      <c r="AU95" s="141"/>
      <c r="AV95" s="141"/>
      <c r="AW95" s="141"/>
      <c r="AX95" s="141"/>
      <c r="AY95" s="130">
        <v>0</v>
      </c>
      <c r="AZ95" s="130"/>
      <c r="BA95" s="130"/>
      <c r="BB95" s="130"/>
      <c r="BC95" s="130"/>
      <c r="BD95" s="141">
        <f>IF(ISNUMBER(AO95),AO95,0)+IF(ISNUMBER(AT95),AT95,0)</f>
        <v>237384</v>
      </c>
      <c r="BE95" s="141"/>
      <c r="BF95" s="141"/>
      <c r="BG95" s="141"/>
      <c r="BH95" s="141"/>
      <c r="CA95" s="107" t="s">
        <v>43</v>
      </c>
    </row>
    <row r="96" spans="1:79" s="7" customFormat="1" ht="12.75" customHeight="1" x14ac:dyDescent="0.25">
      <c r="A96" s="97"/>
      <c r="B96" s="98"/>
      <c r="C96" s="98"/>
      <c r="D96" s="108" t="s">
        <v>161</v>
      </c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10"/>
      <c r="U96" s="135">
        <v>219800</v>
      </c>
      <c r="V96" s="136"/>
      <c r="W96" s="136"/>
      <c r="X96" s="136"/>
      <c r="Y96" s="137"/>
      <c r="Z96" s="135">
        <v>0</v>
      </c>
      <c r="AA96" s="136"/>
      <c r="AB96" s="136"/>
      <c r="AC96" s="136"/>
      <c r="AD96" s="137"/>
      <c r="AE96" s="134">
        <v>0</v>
      </c>
      <c r="AF96" s="134"/>
      <c r="AG96" s="134"/>
      <c r="AH96" s="134"/>
      <c r="AI96" s="134"/>
      <c r="AJ96" s="96">
        <f>IF(ISNUMBER(U96),U96,0)+IF(ISNUMBER(Z96),Z96,0)</f>
        <v>219800</v>
      </c>
      <c r="AK96" s="96"/>
      <c r="AL96" s="96"/>
      <c r="AM96" s="96"/>
      <c r="AN96" s="96"/>
      <c r="AO96" s="134">
        <v>237384</v>
      </c>
      <c r="AP96" s="134"/>
      <c r="AQ96" s="134"/>
      <c r="AR96" s="134"/>
      <c r="AS96" s="134"/>
      <c r="AT96" s="96">
        <v>0</v>
      </c>
      <c r="AU96" s="96"/>
      <c r="AV96" s="96"/>
      <c r="AW96" s="96"/>
      <c r="AX96" s="96"/>
      <c r="AY96" s="134">
        <v>0</v>
      </c>
      <c r="AZ96" s="134"/>
      <c r="BA96" s="134"/>
      <c r="BB96" s="134"/>
      <c r="BC96" s="134"/>
      <c r="BD96" s="96">
        <f>IF(ISNUMBER(AO96),AO96,0)+IF(ISNUMBER(AT96),AT96,0)</f>
        <v>237384</v>
      </c>
      <c r="BE96" s="96"/>
      <c r="BF96" s="96"/>
      <c r="BG96" s="96"/>
      <c r="BH96" s="96"/>
    </row>
    <row r="97" spans="1:79" s="6" customFormat="1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9" spans="1:79" ht="14.25" customHeight="1" x14ac:dyDescent="0.25">
      <c r="A99" s="34" t="s">
        <v>166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79" ht="14.25" customHeight="1" x14ac:dyDescent="0.25">
      <c r="A100" s="34" t="s">
        <v>349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23.1" customHeight="1" x14ac:dyDescent="0.25">
      <c r="A101" s="62" t="s">
        <v>7</v>
      </c>
      <c r="B101" s="63"/>
      <c r="C101" s="63"/>
      <c r="D101" s="32" t="s">
        <v>10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 t="s">
        <v>9</v>
      </c>
      <c r="R101" s="32"/>
      <c r="S101" s="32"/>
      <c r="T101" s="32"/>
      <c r="U101" s="32"/>
      <c r="V101" s="32" t="s">
        <v>8</v>
      </c>
      <c r="W101" s="32"/>
      <c r="X101" s="32"/>
      <c r="Y101" s="32"/>
      <c r="Z101" s="32"/>
      <c r="AA101" s="32"/>
      <c r="AB101" s="32"/>
      <c r="AC101" s="32"/>
      <c r="AD101" s="32"/>
      <c r="AE101" s="32"/>
      <c r="AF101" s="47" t="s">
        <v>266</v>
      </c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9"/>
      <c r="AU101" s="47" t="s">
        <v>267</v>
      </c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9"/>
      <c r="BJ101" s="47" t="s">
        <v>268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9"/>
    </row>
    <row r="102" spans="1:79" ht="32.25" customHeight="1" x14ac:dyDescent="0.25">
      <c r="A102" s="65"/>
      <c r="B102" s="66"/>
      <c r="C102" s="66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 t="s">
        <v>5</v>
      </c>
      <c r="AG102" s="32"/>
      <c r="AH102" s="32"/>
      <c r="AI102" s="32"/>
      <c r="AJ102" s="32"/>
      <c r="AK102" s="32" t="s">
        <v>4</v>
      </c>
      <c r="AL102" s="32"/>
      <c r="AM102" s="32"/>
      <c r="AN102" s="32"/>
      <c r="AO102" s="32"/>
      <c r="AP102" s="32" t="s">
        <v>137</v>
      </c>
      <c r="AQ102" s="32"/>
      <c r="AR102" s="32"/>
      <c r="AS102" s="32"/>
      <c r="AT102" s="32"/>
      <c r="AU102" s="32" t="s">
        <v>5</v>
      </c>
      <c r="AV102" s="32"/>
      <c r="AW102" s="32"/>
      <c r="AX102" s="32"/>
      <c r="AY102" s="32"/>
      <c r="AZ102" s="32" t="s">
        <v>4</v>
      </c>
      <c r="BA102" s="32"/>
      <c r="BB102" s="32"/>
      <c r="BC102" s="32"/>
      <c r="BD102" s="32"/>
      <c r="BE102" s="32" t="s">
        <v>102</v>
      </c>
      <c r="BF102" s="32"/>
      <c r="BG102" s="32"/>
      <c r="BH102" s="32"/>
      <c r="BI102" s="32"/>
      <c r="BJ102" s="32" t="s">
        <v>5</v>
      </c>
      <c r="BK102" s="32"/>
      <c r="BL102" s="32"/>
      <c r="BM102" s="32"/>
      <c r="BN102" s="32"/>
      <c r="BO102" s="32" t="s">
        <v>4</v>
      </c>
      <c r="BP102" s="32"/>
      <c r="BQ102" s="32"/>
      <c r="BR102" s="32"/>
      <c r="BS102" s="32"/>
      <c r="BT102" s="32" t="s">
        <v>109</v>
      </c>
      <c r="BU102" s="32"/>
      <c r="BV102" s="32"/>
      <c r="BW102" s="32"/>
      <c r="BX102" s="32"/>
    </row>
    <row r="103" spans="1:79" ht="15" customHeight="1" x14ac:dyDescent="0.25">
      <c r="A103" s="47">
        <v>1</v>
      </c>
      <c r="B103" s="48"/>
      <c r="C103" s="48"/>
      <c r="D103" s="32">
        <v>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>
        <v>3</v>
      </c>
      <c r="R103" s="32"/>
      <c r="S103" s="32"/>
      <c r="T103" s="32"/>
      <c r="U103" s="32"/>
      <c r="V103" s="32">
        <v>4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32">
        <v>5</v>
      </c>
      <c r="AG103" s="32"/>
      <c r="AH103" s="32"/>
      <c r="AI103" s="32"/>
      <c r="AJ103" s="32"/>
      <c r="AK103" s="32">
        <v>6</v>
      </c>
      <c r="AL103" s="32"/>
      <c r="AM103" s="32"/>
      <c r="AN103" s="32"/>
      <c r="AO103" s="32"/>
      <c r="AP103" s="32">
        <v>7</v>
      </c>
      <c r="AQ103" s="32"/>
      <c r="AR103" s="32"/>
      <c r="AS103" s="32"/>
      <c r="AT103" s="32"/>
      <c r="AU103" s="32">
        <v>8</v>
      </c>
      <c r="AV103" s="32"/>
      <c r="AW103" s="32"/>
      <c r="AX103" s="32"/>
      <c r="AY103" s="32"/>
      <c r="AZ103" s="32">
        <v>9</v>
      </c>
      <c r="BA103" s="32"/>
      <c r="BB103" s="32"/>
      <c r="BC103" s="32"/>
      <c r="BD103" s="32"/>
      <c r="BE103" s="32">
        <v>10</v>
      </c>
      <c r="BF103" s="32"/>
      <c r="BG103" s="32"/>
      <c r="BH103" s="32"/>
      <c r="BI103" s="32"/>
      <c r="BJ103" s="32">
        <v>11</v>
      </c>
      <c r="BK103" s="32"/>
      <c r="BL103" s="32"/>
      <c r="BM103" s="32"/>
      <c r="BN103" s="32"/>
      <c r="BO103" s="32">
        <v>12</v>
      </c>
      <c r="BP103" s="32"/>
      <c r="BQ103" s="32"/>
      <c r="BR103" s="32"/>
      <c r="BS103" s="32"/>
      <c r="BT103" s="32">
        <v>13</v>
      </c>
      <c r="BU103" s="32"/>
      <c r="BV103" s="32"/>
      <c r="BW103" s="32"/>
      <c r="BX103" s="32"/>
    </row>
    <row r="104" spans="1:79" ht="10.5" hidden="1" customHeight="1" x14ac:dyDescent="0.25">
      <c r="A104" s="50" t="s">
        <v>168</v>
      </c>
      <c r="B104" s="51"/>
      <c r="C104" s="51"/>
      <c r="D104" s="32" t="s">
        <v>69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 t="s">
        <v>82</v>
      </c>
      <c r="R104" s="32"/>
      <c r="S104" s="32"/>
      <c r="T104" s="32"/>
      <c r="U104" s="32"/>
      <c r="V104" s="32" t="s">
        <v>83</v>
      </c>
      <c r="W104" s="32"/>
      <c r="X104" s="32"/>
      <c r="Y104" s="32"/>
      <c r="Z104" s="32"/>
      <c r="AA104" s="32"/>
      <c r="AB104" s="32"/>
      <c r="AC104" s="32"/>
      <c r="AD104" s="32"/>
      <c r="AE104" s="32"/>
      <c r="AF104" s="30" t="s">
        <v>123</v>
      </c>
      <c r="AG104" s="30"/>
      <c r="AH104" s="30"/>
      <c r="AI104" s="30"/>
      <c r="AJ104" s="30"/>
      <c r="AK104" s="35" t="s">
        <v>124</v>
      </c>
      <c r="AL104" s="35"/>
      <c r="AM104" s="35"/>
      <c r="AN104" s="35"/>
      <c r="AO104" s="35"/>
      <c r="AP104" s="61" t="s">
        <v>293</v>
      </c>
      <c r="AQ104" s="61"/>
      <c r="AR104" s="61"/>
      <c r="AS104" s="61"/>
      <c r="AT104" s="61"/>
      <c r="AU104" s="30" t="s">
        <v>125</v>
      </c>
      <c r="AV104" s="30"/>
      <c r="AW104" s="30"/>
      <c r="AX104" s="30"/>
      <c r="AY104" s="30"/>
      <c r="AZ104" s="35" t="s">
        <v>126</v>
      </c>
      <c r="BA104" s="35"/>
      <c r="BB104" s="35"/>
      <c r="BC104" s="35"/>
      <c r="BD104" s="35"/>
      <c r="BE104" s="61" t="s">
        <v>293</v>
      </c>
      <c r="BF104" s="61"/>
      <c r="BG104" s="61"/>
      <c r="BH104" s="61"/>
      <c r="BI104" s="61"/>
      <c r="BJ104" s="30" t="s">
        <v>117</v>
      </c>
      <c r="BK104" s="30"/>
      <c r="BL104" s="30"/>
      <c r="BM104" s="30"/>
      <c r="BN104" s="30"/>
      <c r="BO104" s="35" t="s">
        <v>118</v>
      </c>
      <c r="BP104" s="35"/>
      <c r="BQ104" s="35"/>
      <c r="BR104" s="35"/>
      <c r="BS104" s="35"/>
      <c r="BT104" s="61" t="s">
        <v>293</v>
      </c>
      <c r="BU104" s="61"/>
      <c r="BV104" s="61"/>
      <c r="BW104" s="61"/>
      <c r="BX104" s="61"/>
      <c r="CA104" t="s">
        <v>44</v>
      </c>
    </row>
    <row r="105" spans="1:79" s="7" customFormat="1" ht="15" customHeight="1" x14ac:dyDescent="0.25">
      <c r="A105" s="97">
        <v>0</v>
      </c>
      <c r="B105" s="98"/>
      <c r="C105" s="98"/>
      <c r="D105" s="142" t="s">
        <v>292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CA105" s="7" t="s">
        <v>45</v>
      </c>
    </row>
    <row r="106" spans="1:79" s="107" customFormat="1" ht="27.6" customHeight="1" x14ac:dyDescent="0.25">
      <c r="A106" s="127">
        <v>0</v>
      </c>
      <c r="B106" s="128"/>
      <c r="C106" s="128"/>
      <c r="D106" s="145" t="s">
        <v>709</v>
      </c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3"/>
      <c r="Q106" s="32" t="s">
        <v>309</v>
      </c>
      <c r="R106" s="32"/>
      <c r="S106" s="32"/>
      <c r="T106" s="32"/>
      <c r="U106" s="32"/>
      <c r="V106" s="145" t="s">
        <v>691</v>
      </c>
      <c r="W106" s="102"/>
      <c r="X106" s="102"/>
      <c r="Y106" s="102"/>
      <c r="Z106" s="102"/>
      <c r="AA106" s="102"/>
      <c r="AB106" s="102"/>
      <c r="AC106" s="102"/>
      <c r="AD106" s="102"/>
      <c r="AE106" s="103"/>
      <c r="AF106" s="146">
        <v>0</v>
      </c>
      <c r="AG106" s="146"/>
      <c r="AH106" s="146"/>
      <c r="AI106" s="146"/>
      <c r="AJ106" s="146"/>
      <c r="AK106" s="146">
        <v>0</v>
      </c>
      <c r="AL106" s="146"/>
      <c r="AM106" s="146"/>
      <c r="AN106" s="146"/>
      <c r="AO106" s="146"/>
      <c r="AP106" s="146">
        <v>0</v>
      </c>
      <c r="AQ106" s="146"/>
      <c r="AR106" s="146"/>
      <c r="AS106" s="146"/>
      <c r="AT106" s="146"/>
      <c r="AU106" s="146">
        <v>200000</v>
      </c>
      <c r="AV106" s="146"/>
      <c r="AW106" s="146"/>
      <c r="AX106" s="146"/>
      <c r="AY106" s="146"/>
      <c r="AZ106" s="146">
        <v>0</v>
      </c>
      <c r="BA106" s="146"/>
      <c r="BB106" s="146"/>
      <c r="BC106" s="146"/>
      <c r="BD106" s="146"/>
      <c r="BE106" s="146">
        <v>200000</v>
      </c>
      <c r="BF106" s="146"/>
      <c r="BG106" s="146"/>
      <c r="BH106" s="146"/>
      <c r="BI106" s="146"/>
      <c r="BJ106" s="146">
        <v>200000</v>
      </c>
      <c r="BK106" s="146"/>
      <c r="BL106" s="146"/>
      <c r="BM106" s="146"/>
      <c r="BN106" s="146"/>
      <c r="BO106" s="146">
        <v>0</v>
      </c>
      <c r="BP106" s="146"/>
      <c r="BQ106" s="146"/>
      <c r="BR106" s="146"/>
      <c r="BS106" s="146"/>
      <c r="BT106" s="146">
        <v>200000</v>
      </c>
      <c r="BU106" s="146"/>
      <c r="BV106" s="146"/>
      <c r="BW106" s="146"/>
      <c r="BX106" s="146"/>
    </row>
    <row r="107" spans="1:79" s="7" customFormat="1" ht="15" customHeight="1" x14ac:dyDescent="0.25">
      <c r="A107" s="97">
        <v>0</v>
      </c>
      <c r="B107" s="98"/>
      <c r="C107" s="98"/>
      <c r="D107" s="144" t="s">
        <v>310</v>
      </c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10"/>
      <c r="Q107" s="142"/>
      <c r="R107" s="142"/>
      <c r="S107" s="142"/>
      <c r="T107" s="142"/>
      <c r="U107" s="142"/>
      <c r="V107" s="144"/>
      <c r="W107" s="109"/>
      <c r="X107" s="109"/>
      <c r="Y107" s="109"/>
      <c r="Z107" s="109"/>
      <c r="AA107" s="109"/>
      <c r="AB107" s="109"/>
      <c r="AC107" s="109"/>
      <c r="AD107" s="109"/>
      <c r="AE107" s="110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</row>
    <row r="108" spans="1:79" s="107" customFormat="1" ht="15" customHeight="1" x14ac:dyDescent="0.25">
      <c r="A108" s="127">
        <v>0</v>
      </c>
      <c r="B108" s="128"/>
      <c r="C108" s="128"/>
      <c r="D108" s="145" t="s">
        <v>710</v>
      </c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3"/>
      <c r="Q108" s="32" t="s">
        <v>312</v>
      </c>
      <c r="R108" s="32"/>
      <c r="S108" s="32"/>
      <c r="T108" s="32"/>
      <c r="U108" s="32"/>
      <c r="V108" s="145"/>
      <c r="W108" s="102"/>
      <c r="X108" s="102"/>
      <c r="Y108" s="102"/>
      <c r="Z108" s="102"/>
      <c r="AA108" s="102"/>
      <c r="AB108" s="102"/>
      <c r="AC108" s="102"/>
      <c r="AD108" s="102"/>
      <c r="AE108" s="103"/>
      <c r="AF108" s="146">
        <v>0</v>
      </c>
      <c r="AG108" s="146"/>
      <c r="AH108" s="146"/>
      <c r="AI108" s="146"/>
      <c r="AJ108" s="146"/>
      <c r="AK108" s="146">
        <v>0</v>
      </c>
      <c r="AL108" s="146"/>
      <c r="AM108" s="146"/>
      <c r="AN108" s="146"/>
      <c r="AO108" s="146"/>
      <c r="AP108" s="146">
        <v>0</v>
      </c>
      <c r="AQ108" s="146"/>
      <c r="AR108" s="146"/>
      <c r="AS108" s="146"/>
      <c r="AT108" s="146"/>
      <c r="AU108" s="146">
        <v>100</v>
      </c>
      <c r="AV108" s="146"/>
      <c r="AW108" s="146"/>
      <c r="AX108" s="146"/>
      <c r="AY108" s="146"/>
      <c r="AZ108" s="146">
        <v>0</v>
      </c>
      <c r="BA108" s="146"/>
      <c r="BB108" s="146"/>
      <c r="BC108" s="146"/>
      <c r="BD108" s="146"/>
      <c r="BE108" s="146">
        <v>100</v>
      </c>
      <c r="BF108" s="146"/>
      <c r="BG108" s="146"/>
      <c r="BH108" s="146"/>
      <c r="BI108" s="146"/>
      <c r="BJ108" s="146">
        <v>100</v>
      </c>
      <c r="BK108" s="146"/>
      <c r="BL108" s="146"/>
      <c r="BM108" s="146"/>
      <c r="BN108" s="146"/>
      <c r="BO108" s="146">
        <v>0</v>
      </c>
      <c r="BP108" s="146"/>
      <c r="BQ108" s="146"/>
      <c r="BR108" s="146"/>
      <c r="BS108" s="146"/>
      <c r="BT108" s="146">
        <v>100</v>
      </c>
      <c r="BU108" s="146"/>
      <c r="BV108" s="146"/>
      <c r="BW108" s="146"/>
      <c r="BX108" s="146"/>
    </row>
    <row r="110" spans="1:79" ht="14.25" customHeight="1" x14ac:dyDescent="0.25">
      <c r="A110" s="34" t="s">
        <v>362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79" ht="23.1" customHeight="1" x14ac:dyDescent="0.25">
      <c r="A111" s="62" t="s">
        <v>7</v>
      </c>
      <c r="B111" s="63"/>
      <c r="C111" s="63"/>
      <c r="D111" s="32" t="s">
        <v>10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 t="s">
        <v>9</v>
      </c>
      <c r="R111" s="32"/>
      <c r="S111" s="32"/>
      <c r="T111" s="32"/>
      <c r="U111" s="32"/>
      <c r="V111" s="32" t="s">
        <v>8</v>
      </c>
      <c r="W111" s="32"/>
      <c r="X111" s="32"/>
      <c r="Y111" s="32"/>
      <c r="Z111" s="32"/>
      <c r="AA111" s="32"/>
      <c r="AB111" s="32"/>
      <c r="AC111" s="32"/>
      <c r="AD111" s="32"/>
      <c r="AE111" s="32"/>
      <c r="AF111" s="47" t="s">
        <v>269</v>
      </c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9"/>
      <c r="AU111" s="47" t="s">
        <v>271</v>
      </c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9"/>
    </row>
    <row r="112" spans="1:79" ht="28.5" customHeight="1" x14ac:dyDescent="0.25">
      <c r="A112" s="65"/>
      <c r="B112" s="66"/>
      <c r="C112" s="66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 t="s">
        <v>5</v>
      </c>
      <c r="AG112" s="32"/>
      <c r="AH112" s="32"/>
      <c r="AI112" s="32"/>
      <c r="AJ112" s="32"/>
      <c r="AK112" s="32" t="s">
        <v>4</v>
      </c>
      <c r="AL112" s="32"/>
      <c r="AM112" s="32"/>
      <c r="AN112" s="32"/>
      <c r="AO112" s="32"/>
      <c r="AP112" s="32" t="s">
        <v>137</v>
      </c>
      <c r="AQ112" s="32"/>
      <c r="AR112" s="32"/>
      <c r="AS112" s="32"/>
      <c r="AT112" s="32"/>
      <c r="AU112" s="32" t="s">
        <v>5</v>
      </c>
      <c r="AV112" s="32"/>
      <c r="AW112" s="32"/>
      <c r="AX112" s="32"/>
      <c r="AY112" s="32"/>
      <c r="AZ112" s="32" t="s">
        <v>4</v>
      </c>
      <c r="BA112" s="32"/>
      <c r="BB112" s="32"/>
      <c r="BC112" s="32"/>
      <c r="BD112" s="32"/>
      <c r="BE112" s="32" t="s">
        <v>102</v>
      </c>
      <c r="BF112" s="32"/>
      <c r="BG112" s="32"/>
      <c r="BH112" s="32"/>
      <c r="BI112" s="32"/>
    </row>
    <row r="113" spans="1:79" ht="15" customHeight="1" x14ac:dyDescent="0.25">
      <c r="A113" s="47">
        <v>1</v>
      </c>
      <c r="B113" s="48"/>
      <c r="C113" s="48"/>
      <c r="D113" s="32">
        <v>2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>
        <v>3</v>
      </c>
      <c r="R113" s="32"/>
      <c r="S113" s="32"/>
      <c r="T113" s="32"/>
      <c r="U113" s="32"/>
      <c r="V113" s="32">
        <v>4</v>
      </c>
      <c r="W113" s="32"/>
      <c r="X113" s="32"/>
      <c r="Y113" s="32"/>
      <c r="Z113" s="32"/>
      <c r="AA113" s="32"/>
      <c r="AB113" s="32"/>
      <c r="AC113" s="32"/>
      <c r="AD113" s="32"/>
      <c r="AE113" s="32"/>
      <c r="AF113" s="32">
        <v>5</v>
      </c>
      <c r="AG113" s="32"/>
      <c r="AH113" s="32"/>
      <c r="AI113" s="32"/>
      <c r="AJ113" s="32"/>
      <c r="AK113" s="32">
        <v>6</v>
      </c>
      <c r="AL113" s="32"/>
      <c r="AM113" s="32"/>
      <c r="AN113" s="32"/>
      <c r="AO113" s="32"/>
      <c r="AP113" s="32">
        <v>7</v>
      </c>
      <c r="AQ113" s="32"/>
      <c r="AR113" s="32"/>
      <c r="AS113" s="32"/>
      <c r="AT113" s="32"/>
      <c r="AU113" s="32">
        <v>8</v>
      </c>
      <c r="AV113" s="32"/>
      <c r="AW113" s="32"/>
      <c r="AX113" s="32"/>
      <c r="AY113" s="32"/>
      <c r="AZ113" s="32">
        <v>9</v>
      </c>
      <c r="BA113" s="32"/>
      <c r="BB113" s="32"/>
      <c r="BC113" s="32"/>
      <c r="BD113" s="32"/>
      <c r="BE113" s="32">
        <v>10</v>
      </c>
      <c r="BF113" s="32"/>
      <c r="BG113" s="32"/>
      <c r="BH113" s="32"/>
      <c r="BI113" s="32"/>
    </row>
    <row r="114" spans="1:79" ht="15.75" hidden="1" customHeight="1" x14ac:dyDescent="0.25">
      <c r="A114" s="50" t="s">
        <v>168</v>
      </c>
      <c r="B114" s="51"/>
      <c r="C114" s="51"/>
      <c r="D114" s="32" t="s">
        <v>69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 t="s">
        <v>82</v>
      </c>
      <c r="R114" s="32"/>
      <c r="S114" s="32"/>
      <c r="T114" s="32"/>
      <c r="U114" s="32"/>
      <c r="V114" s="32" t="s">
        <v>83</v>
      </c>
      <c r="W114" s="32"/>
      <c r="X114" s="32"/>
      <c r="Y114" s="32"/>
      <c r="Z114" s="32"/>
      <c r="AA114" s="32"/>
      <c r="AB114" s="32"/>
      <c r="AC114" s="32"/>
      <c r="AD114" s="32"/>
      <c r="AE114" s="32"/>
      <c r="AF114" s="30" t="s">
        <v>119</v>
      </c>
      <c r="AG114" s="30"/>
      <c r="AH114" s="30"/>
      <c r="AI114" s="30"/>
      <c r="AJ114" s="30"/>
      <c r="AK114" s="35" t="s">
        <v>120</v>
      </c>
      <c r="AL114" s="35"/>
      <c r="AM114" s="35"/>
      <c r="AN114" s="35"/>
      <c r="AO114" s="35"/>
      <c r="AP114" s="61" t="s">
        <v>293</v>
      </c>
      <c r="AQ114" s="61"/>
      <c r="AR114" s="61"/>
      <c r="AS114" s="61"/>
      <c r="AT114" s="61"/>
      <c r="AU114" s="30" t="s">
        <v>121</v>
      </c>
      <c r="AV114" s="30"/>
      <c r="AW114" s="30"/>
      <c r="AX114" s="30"/>
      <c r="AY114" s="30"/>
      <c r="AZ114" s="35" t="s">
        <v>122</v>
      </c>
      <c r="BA114" s="35"/>
      <c r="BB114" s="35"/>
      <c r="BC114" s="35"/>
      <c r="BD114" s="35"/>
      <c r="BE114" s="61" t="s">
        <v>293</v>
      </c>
      <c r="BF114" s="61"/>
      <c r="BG114" s="61"/>
      <c r="BH114" s="61"/>
      <c r="BI114" s="61"/>
      <c r="CA114" t="s">
        <v>46</v>
      </c>
    </row>
    <row r="115" spans="1:79" s="7" customFormat="1" ht="13.8" x14ac:dyDescent="0.25">
      <c r="A115" s="97">
        <v>0</v>
      </c>
      <c r="B115" s="98"/>
      <c r="C115" s="98"/>
      <c r="D115" s="142" t="s">
        <v>292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CA115" s="7" t="s">
        <v>47</v>
      </c>
    </row>
    <row r="116" spans="1:79" s="107" customFormat="1" ht="27.6" customHeight="1" x14ac:dyDescent="0.25">
      <c r="A116" s="127">
        <v>0</v>
      </c>
      <c r="B116" s="128"/>
      <c r="C116" s="128"/>
      <c r="D116" s="145" t="s">
        <v>709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3"/>
      <c r="Q116" s="32" t="s">
        <v>309</v>
      </c>
      <c r="R116" s="32"/>
      <c r="S116" s="32"/>
      <c r="T116" s="32"/>
      <c r="U116" s="32"/>
      <c r="V116" s="145" t="s">
        <v>691</v>
      </c>
      <c r="W116" s="102"/>
      <c r="X116" s="102"/>
      <c r="Y116" s="102"/>
      <c r="Z116" s="102"/>
      <c r="AA116" s="102"/>
      <c r="AB116" s="102"/>
      <c r="AC116" s="102"/>
      <c r="AD116" s="102"/>
      <c r="AE116" s="103"/>
      <c r="AF116" s="146">
        <v>219800</v>
      </c>
      <c r="AG116" s="146"/>
      <c r="AH116" s="146"/>
      <c r="AI116" s="146"/>
      <c r="AJ116" s="146"/>
      <c r="AK116" s="146">
        <v>0</v>
      </c>
      <c r="AL116" s="146"/>
      <c r="AM116" s="146"/>
      <c r="AN116" s="146"/>
      <c r="AO116" s="146"/>
      <c r="AP116" s="146">
        <v>219800</v>
      </c>
      <c r="AQ116" s="146"/>
      <c r="AR116" s="146"/>
      <c r="AS116" s="146"/>
      <c r="AT116" s="146"/>
      <c r="AU116" s="146">
        <v>237384</v>
      </c>
      <c r="AV116" s="146"/>
      <c r="AW116" s="146"/>
      <c r="AX116" s="146"/>
      <c r="AY116" s="146"/>
      <c r="AZ116" s="146">
        <v>0</v>
      </c>
      <c r="BA116" s="146"/>
      <c r="BB116" s="146"/>
      <c r="BC116" s="146"/>
      <c r="BD116" s="146"/>
      <c r="BE116" s="146">
        <v>237384</v>
      </c>
      <c r="BF116" s="146"/>
      <c r="BG116" s="146"/>
      <c r="BH116" s="146"/>
      <c r="BI116" s="146"/>
    </row>
    <row r="117" spans="1:79" s="7" customFormat="1" ht="13.8" x14ac:dyDescent="0.25">
      <c r="A117" s="97">
        <v>0</v>
      </c>
      <c r="B117" s="98"/>
      <c r="C117" s="98"/>
      <c r="D117" s="144" t="s">
        <v>310</v>
      </c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10"/>
      <c r="Q117" s="142"/>
      <c r="R117" s="142"/>
      <c r="S117" s="142"/>
      <c r="T117" s="142"/>
      <c r="U117" s="142"/>
      <c r="V117" s="144"/>
      <c r="W117" s="109"/>
      <c r="X117" s="109"/>
      <c r="Y117" s="109"/>
      <c r="Z117" s="109"/>
      <c r="AA117" s="109"/>
      <c r="AB117" s="109"/>
      <c r="AC117" s="109"/>
      <c r="AD117" s="109"/>
      <c r="AE117" s="110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</row>
    <row r="118" spans="1:79" s="107" customFormat="1" ht="13.8" customHeight="1" x14ac:dyDescent="0.25">
      <c r="A118" s="127">
        <v>0</v>
      </c>
      <c r="B118" s="128"/>
      <c r="C118" s="128"/>
      <c r="D118" s="145" t="s">
        <v>710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3"/>
      <c r="Q118" s="32" t="s">
        <v>312</v>
      </c>
      <c r="R118" s="32"/>
      <c r="S118" s="32"/>
      <c r="T118" s="32"/>
      <c r="U118" s="32"/>
      <c r="V118" s="145"/>
      <c r="W118" s="102"/>
      <c r="X118" s="102"/>
      <c r="Y118" s="102"/>
      <c r="Z118" s="102"/>
      <c r="AA118" s="102"/>
      <c r="AB118" s="102"/>
      <c r="AC118" s="102"/>
      <c r="AD118" s="102"/>
      <c r="AE118" s="103"/>
      <c r="AF118" s="146">
        <v>109</v>
      </c>
      <c r="AG118" s="146"/>
      <c r="AH118" s="146"/>
      <c r="AI118" s="146"/>
      <c r="AJ118" s="146"/>
      <c r="AK118" s="146">
        <v>0</v>
      </c>
      <c r="AL118" s="146"/>
      <c r="AM118" s="146"/>
      <c r="AN118" s="146"/>
      <c r="AO118" s="146"/>
      <c r="AP118" s="146">
        <v>109</v>
      </c>
      <c r="AQ118" s="146"/>
      <c r="AR118" s="146"/>
      <c r="AS118" s="146"/>
      <c r="AT118" s="146"/>
      <c r="AU118" s="146">
        <v>108</v>
      </c>
      <c r="AV118" s="146"/>
      <c r="AW118" s="146"/>
      <c r="AX118" s="146"/>
      <c r="AY118" s="146"/>
      <c r="AZ118" s="146">
        <v>0</v>
      </c>
      <c r="BA118" s="146"/>
      <c r="BB118" s="146"/>
      <c r="BC118" s="146"/>
      <c r="BD118" s="146"/>
      <c r="BE118" s="146">
        <v>108</v>
      </c>
      <c r="BF118" s="146"/>
      <c r="BG118" s="146"/>
      <c r="BH118" s="146"/>
      <c r="BI118" s="146"/>
    </row>
    <row r="120" spans="1:79" ht="14.25" customHeight="1" x14ac:dyDescent="0.25">
      <c r="A120" s="34" t="s">
        <v>138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79" ht="15" customHeight="1" x14ac:dyDescent="0.25">
      <c r="A121" s="55" t="s">
        <v>265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</row>
    <row r="122" spans="1:79" ht="12.9" customHeight="1" x14ac:dyDescent="0.25">
      <c r="A122" s="62" t="s">
        <v>20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4"/>
      <c r="U122" s="32" t="s">
        <v>266</v>
      </c>
      <c r="V122" s="32"/>
      <c r="W122" s="32"/>
      <c r="X122" s="32"/>
      <c r="Y122" s="32"/>
      <c r="Z122" s="32"/>
      <c r="AA122" s="32"/>
      <c r="AB122" s="32"/>
      <c r="AC122" s="32"/>
      <c r="AD122" s="32"/>
      <c r="AE122" s="32" t="s">
        <v>267</v>
      </c>
      <c r="AF122" s="32"/>
      <c r="AG122" s="32"/>
      <c r="AH122" s="32"/>
      <c r="AI122" s="32"/>
      <c r="AJ122" s="32"/>
      <c r="AK122" s="32"/>
      <c r="AL122" s="32"/>
      <c r="AM122" s="32"/>
      <c r="AN122" s="32"/>
      <c r="AO122" s="32" t="s">
        <v>268</v>
      </c>
      <c r="AP122" s="32"/>
      <c r="AQ122" s="32"/>
      <c r="AR122" s="32"/>
      <c r="AS122" s="32"/>
      <c r="AT122" s="32"/>
      <c r="AU122" s="32"/>
      <c r="AV122" s="32"/>
      <c r="AW122" s="32"/>
      <c r="AX122" s="32"/>
      <c r="AY122" s="32" t="s">
        <v>269</v>
      </c>
      <c r="AZ122" s="32"/>
      <c r="BA122" s="32"/>
      <c r="BB122" s="32"/>
      <c r="BC122" s="32"/>
      <c r="BD122" s="32"/>
      <c r="BE122" s="32"/>
      <c r="BF122" s="32"/>
      <c r="BG122" s="32"/>
      <c r="BH122" s="32"/>
      <c r="BI122" s="32" t="s">
        <v>271</v>
      </c>
      <c r="BJ122" s="32"/>
      <c r="BK122" s="32"/>
      <c r="BL122" s="32"/>
      <c r="BM122" s="32"/>
      <c r="BN122" s="32"/>
      <c r="BO122" s="32"/>
      <c r="BP122" s="32"/>
      <c r="BQ122" s="32"/>
      <c r="BR122" s="32"/>
    </row>
    <row r="123" spans="1:79" ht="30" customHeight="1" x14ac:dyDescent="0.25">
      <c r="A123" s="65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7"/>
      <c r="U123" s="32" t="s">
        <v>5</v>
      </c>
      <c r="V123" s="32"/>
      <c r="W123" s="32"/>
      <c r="X123" s="32"/>
      <c r="Y123" s="32"/>
      <c r="Z123" s="32" t="s">
        <v>4</v>
      </c>
      <c r="AA123" s="32"/>
      <c r="AB123" s="32"/>
      <c r="AC123" s="32"/>
      <c r="AD123" s="32"/>
      <c r="AE123" s="32" t="s">
        <v>5</v>
      </c>
      <c r="AF123" s="32"/>
      <c r="AG123" s="32"/>
      <c r="AH123" s="32"/>
      <c r="AI123" s="32"/>
      <c r="AJ123" s="32" t="s">
        <v>4</v>
      </c>
      <c r="AK123" s="32"/>
      <c r="AL123" s="32"/>
      <c r="AM123" s="32"/>
      <c r="AN123" s="32"/>
      <c r="AO123" s="32" t="s">
        <v>5</v>
      </c>
      <c r="AP123" s="32"/>
      <c r="AQ123" s="32"/>
      <c r="AR123" s="32"/>
      <c r="AS123" s="32"/>
      <c r="AT123" s="32" t="s">
        <v>4</v>
      </c>
      <c r="AU123" s="32"/>
      <c r="AV123" s="32"/>
      <c r="AW123" s="32"/>
      <c r="AX123" s="32"/>
      <c r="AY123" s="32" t="s">
        <v>5</v>
      </c>
      <c r="AZ123" s="32"/>
      <c r="BA123" s="32"/>
      <c r="BB123" s="32"/>
      <c r="BC123" s="32"/>
      <c r="BD123" s="32" t="s">
        <v>4</v>
      </c>
      <c r="BE123" s="32"/>
      <c r="BF123" s="32"/>
      <c r="BG123" s="32"/>
      <c r="BH123" s="32"/>
      <c r="BI123" s="32" t="s">
        <v>5</v>
      </c>
      <c r="BJ123" s="32"/>
      <c r="BK123" s="32"/>
      <c r="BL123" s="32"/>
      <c r="BM123" s="32"/>
      <c r="BN123" s="32" t="s">
        <v>4</v>
      </c>
      <c r="BO123" s="32"/>
      <c r="BP123" s="32"/>
      <c r="BQ123" s="32"/>
      <c r="BR123" s="32"/>
    </row>
    <row r="124" spans="1:79" ht="15" customHeight="1" x14ac:dyDescent="0.25">
      <c r="A124" s="47">
        <v>1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9"/>
      <c r="U124" s="32">
        <v>2</v>
      </c>
      <c r="V124" s="32"/>
      <c r="W124" s="32"/>
      <c r="X124" s="32"/>
      <c r="Y124" s="32"/>
      <c r="Z124" s="32">
        <v>3</v>
      </c>
      <c r="AA124" s="32"/>
      <c r="AB124" s="32"/>
      <c r="AC124" s="32"/>
      <c r="AD124" s="32"/>
      <c r="AE124" s="32">
        <v>4</v>
      </c>
      <c r="AF124" s="32"/>
      <c r="AG124" s="32"/>
      <c r="AH124" s="32"/>
      <c r="AI124" s="32"/>
      <c r="AJ124" s="32">
        <v>5</v>
      </c>
      <c r="AK124" s="32"/>
      <c r="AL124" s="32"/>
      <c r="AM124" s="32"/>
      <c r="AN124" s="32"/>
      <c r="AO124" s="32">
        <v>6</v>
      </c>
      <c r="AP124" s="32"/>
      <c r="AQ124" s="32"/>
      <c r="AR124" s="32"/>
      <c r="AS124" s="32"/>
      <c r="AT124" s="32">
        <v>7</v>
      </c>
      <c r="AU124" s="32"/>
      <c r="AV124" s="32"/>
      <c r="AW124" s="32"/>
      <c r="AX124" s="32"/>
      <c r="AY124" s="32">
        <v>8</v>
      </c>
      <c r="AZ124" s="32"/>
      <c r="BA124" s="32"/>
      <c r="BB124" s="32"/>
      <c r="BC124" s="32"/>
      <c r="BD124" s="32">
        <v>9</v>
      </c>
      <c r="BE124" s="32"/>
      <c r="BF124" s="32"/>
      <c r="BG124" s="32"/>
      <c r="BH124" s="32"/>
      <c r="BI124" s="32">
        <v>10</v>
      </c>
      <c r="BJ124" s="32"/>
      <c r="BK124" s="32"/>
      <c r="BL124" s="32"/>
      <c r="BM124" s="32"/>
      <c r="BN124" s="32">
        <v>11</v>
      </c>
      <c r="BO124" s="32"/>
      <c r="BP124" s="32"/>
      <c r="BQ124" s="32"/>
      <c r="BR124" s="32"/>
    </row>
    <row r="125" spans="1:79" s="1" customFormat="1" ht="15.75" hidden="1" customHeight="1" x14ac:dyDescent="0.25">
      <c r="A125" s="50" t="s">
        <v>69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2"/>
      <c r="U125" s="30" t="s">
        <v>77</v>
      </c>
      <c r="V125" s="30"/>
      <c r="W125" s="30"/>
      <c r="X125" s="30"/>
      <c r="Y125" s="30"/>
      <c r="Z125" s="35" t="s">
        <v>78</v>
      </c>
      <c r="AA125" s="35"/>
      <c r="AB125" s="35"/>
      <c r="AC125" s="35"/>
      <c r="AD125" s="35"/>
      <c r="AE125" s="30" t="s">
        <v>79</v>
      </c>
      <c r="AF125" s="30"/>
      <c r="AG125" s="30"/>
      <c r="AH125" s="30"/>
      <c r="AI125" s="30"/>
      <c r="AJ125" s="35" t="s">
        <v>80</v>
      </c>
      <c r="AK125" s="35"/>
      <c r="AL125" s="35"/>
      <c r="AM125" s="35"/>
      <c r="AN125" s="35"/>
      <c r="AO125" s="30" t="s">
        <v>70</v>
      </c>
      <c r="AP125" s="30"/>
      <c r="AQ125" s="30"/>
      <c r="AR125" s="30"/>
      <c r="AS125" s="30"/>
      <c r="AT125" s="35" t="s">
        <v>71</v>
      </c>
      <c r="AU125" s="35"/>
      <c r="AV125" s="35"/>
      <c r="AW125" s="35"/>
      <c r="AX125" s="35"/>
      <c r="AY125" s="30" t="s">
        <v>72</v>
      </c>
      <c r="AZ125" s="30"/>
      <c r="BA125" s="30"/>
      <c r="BB125" s="30"/>
      <c r="BC125" s="30"/>
      <c r="BD125" s="35" t="s">
        <v>73</v>
      </c>
      <c r="BE125" s="35"/>
      <c r="BF125" s="35"/>
      <c r="BG125" s="35"/>
      <c r="BH125" s="35"/>
      <c r="BI125" s="30" t="s">
        <v>74</v>
      </c>
      <c r="BJ125" s="30"/>
      <c r="BK125" s="30"/>
      <c r="BL125" s="30"/>
      <c r="BM125" s="30"/>
      <c r="BN125" s="35" t="s">
        <v>75</v>
      </c>
      <c r="BO125" s="35"/>
      <c r="BP125" s="35"/>
      <c r="BQ125" s="35"/>
      <c r="BR125" s="35"/>
      <c r="CA125" t="s">
        <v>48</v>
      </c>
    </row>
    <row r="126" spans="1:79" s="7" customFormat="1" ht="12.75" customHeight="1" x14ac:dyDescent="0.25">
      <c r="A126" s="97" t="s">
        <v>161</v>
      </c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9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CA126" s="7" t="s">
        <v>49</v>
      </c>
    </row>
    <row r="127" spans="1:79" s="107" customFormat="1" ht="26.4" customHeight="1" x14ac:dyDescent="0.25">
      <c r="A127" s="101" t="s">
        <v>324</v>
      </c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3"/>
      <c r="U127" s="148" t="s">
        <v>275</v>
      </c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 t="s">
        <v>275</v>
      </c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 t="s">
        <v>275</v>
      </c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 t="s">
        <v>275</v>
      </c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 t="s">
        <v>275</v>
      </c>
      <c r="BJ127" s="148"/>
      <c r="BK127" s="148"/>
      <c r="BL127" s="148"/>
      <c r="BM127" s="148"/>
      <c r="BN127" s="148"/>
      <c r="BO127" s="148"/>
      <c r="BP127" s="148"/>
      <c r="BQ127" s="148"/>
      <c r="BR127" s="148"/>
    </row>
    <row r="130" spans="1:79" ht="14.25" customHeight="1" x14ac:dyDescent="0.25">
      <c r="A130" s="34" t="s">
        <v>139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79" ht="15" customHeight="1" x14ac:dyDescent="0.25">
      <c r="A131" s="62" t="s">
        <v>7</v>
      </c>
      <c r="B131" s="63"/>
      <c r="C131" s="63"/>
      <c r="D131" s="62" t="s">
        <v>11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4"/>
      <c r="W131" s="32" t="s">
        <v>266</v>
      </c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 t="s">
        <v>339</v>
      </c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 t="s">
        <v>350</v>
      </c>
      <c r="AV131" s="32"/>
      <c r="AW131" s="32"/>
      <c r="AX131" s="32"/>
      <c r="AY131" s="32"/>
      <c r="AZ131" s="32"/>
      <c r="BA131" s="32" t="s">
        <v>355</v>
      </c>
      <c r="BB131" s="32"/>
      <c r="BC131" s="32"/>
      <c r="BD131" s="32"/>
      <c r="BE131" s="32"/>
      <c r="BF131" s="32"/>
      <c r="BG131" s="32" t="s">
        <v>363</v>
      </c>
      <c r="BH131" s="32"/>
      <c r="BI131" s="32"/>
      <c r="BJ131" s="32"/>
      <c r="BK131" s="32"/>
      <c r="BL131" s="32"/>
    </row>
    <row r="132" spans="1:79" ht="15" customHeight="1" x14ac:dyDescent="0.25">
      <c r="A132" s="82"/>
      <c r="B132" s="83"/>
      <c r="C132" s="83"/>
      <c r="D132" s="82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4"/>
      <c r="W132" s="32" t="s">
        <v>5</v>
      </c>
      <c r="X132" s="32"/>
      <c r="Y132" s="32"/>
      <c r="Z132" s="32"/>
      <c r="AA132" s="32"/>
      <c r="AB132" s="32"/>
      <c r="AC132" s="32" t="s">
        <v>4</v>
      </c>
      <c r="AD132" s="32"/>
      <c r="AE132" s="32"/>
      <c r="AF132" s="32"/>
      <c r="AG132" s="32"/>
      <c r="AH132" s="32"/>
      <c r="AI132" s="32" t="s">
        <v>5</v>
      </c>
      <c r="AJ132" s="32"/>
      <c r="AK132" s="32"/>
      <c r="AL132" s="32"/>
      <c r="AM132" s="32"/>
      <c r="AN132" s="32"/>
      <c r="AO132" s="32" t="s">
        <v>4</v>
      </c>
      <c r="AP132" s="32"/>
      <c r="AQ132" s="32"/>
      <c r="AR132" s="32"/>
      <c r="AS132" s="32"/>
      <c r="AT132" s="32"/>
      <c r="AU132" s="85" t="s">
        <v>5</v>
      </c>
      <c r="AV132" s="85"/>
      <c r="AW132" s="85"/>
      <c r="AX132" s="85" t="s">
        <v>4</v>
      </c>
      <c r="AY132" s="85"/>
      <c r="AZ132" s="85"/>
      <c r="BA132" s="85" t="s">
        <v>5</v>
      </c>
      <c r="BB132" s="85"/>
      <c r="BC132" s="85"/>
      <c r="BD132" s="85" t="s">
        <v>4</v>
      </c>
      <c r="BE132" s="85"/>
      <c r="BF132" s="85"/>
      <c r="BG132" s="85" t="s">
        <v>5</v>
      </c>
      <c r="BH132" s="85"/>
      <c r="BI132" s="85"/>
      <c r="BJ132" s="85" t="s">
        <v>4</v>
      </c>
      <c r="BK132" s="85"/>
      <c r="BL132" s="85"/>
    </row>
    <row r="133" spans="1:79" ht="57" customHeight="1" x14ac:dyDescent="0.25">
      <c r="A133" s="65"/>
      <c r="B133" s="66"/>
      <c r="C133" s="66"/>
      <c r="D133" s="65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7"/>
      <c r="W133" s="32" t="s">
        <v>13</v>
      </c>
      <c r="X133" s="32"/>
      <c r="Y133" s="32"/>
      <c r="Z133" s="32" t="s">
        <v>12</v>
      </c>
      <c r="AA133" s="32"/>
      <c r="AB133" s="32"/>
      <c r="AC133" s="32" t="s">
        <v>13</v>
      </c>
      <c r="AD133" s="32"/>
      <c r="AE133" s="32"/>
      <c r="AF133" s="32" t="s">
        <v>12</v>
      </c>
      <c r="AG133" s="32"/>
      <c r="AH133" s="32"/>
      <c r="AI133" s="32" t="s">
        <v>13</v>
      </c>
      <c r="AJ133" s="32"/>
      <c r="AK133" s="32"/>
      <c r="AL133" s="32" t="s">
        <v>12</v>
      </c>
      <c r="AM133" s="32"/>
      <c r="AN133" s="32"/>
      <c r="AO133" s="32" t="s">
        <v>13</v>
      </c>
      <c r="AP133" s="32"/>
      <c r="AQ133" s="32"/>
      <c r="AR133" s="32" t="s">
        <v>12</v>
      </c>
      <c r="AS133" s="32"/>
      <c r="AT133" s="32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</row>
    <row r="134" spans="1:79" ht="15" customHeight="1" x14ac:dyDescent="0.25">
      <c r="A134" s="47">
        <v>1</v>
      </c>
      <c r="B134" s="48"/>
      <c r="C134" s="48"/>
      <c r="D134" s="47">
        <v>2</v>
      </c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9"/>
      <c r="W134" s="32">
        <v>3</v>
      </c>
      <c r="X134" s="32"/>
      <c r="Y134" s="32"/>
      <c r="Z134" s="32">
        <v>4</v>
      </c>
      <c r="AA134" s="32"/>
      <c r="AB134" s="32"/>
      <c r="AC134" s="32">
        <v>5</v>
      </c>
      <c r="AD134" s="32"/>
      <c r="AE134" s="32"/>
      <c r="AF134" s="32">
        <v>6</v>
      </c>
      <c r="AG134" s="32"/>
      <c r="AH134" s="32"/>
      <c r="AI134" s="32">
        <v>7</v>
      </c>
      <c r="AJ134" s="32"/>
      <c r="AK134" s="32"/>
      <c r="AL134" s="32">
        <v>8</v>
      </c>
      <c r="AM134" s="32"/>
      <c r="AN134" s="32"/>
      <c r="AO134" s="32">
        <v>9</v>
      </c>
      <c r="AP134" s="32"/>
      <c r="AQ134" s="32"/>
      <c r="AR134" s="32">
        <v>10</v>
      </c>
      <c r="AS134" s="32"/>
      <c r="AT134" s="32"/>
      <c r="AU134" s="32">
        <v>11</v>
      </c>
      <c r="AV134" s="32"/>
      <c r="AW134" s="32"/>
      <c r="AX134" s="32">
        <v>12</v>
      </c>
      <c r="AY134" s="32"/>
      <c r="AZ134" s="32"/>
      <c r="BA134" s="32">
        <v>13</v>
      </c>
      <c r="BB134" s="32"/>
      <c r="BC134" s="32"/>
      <c r="BD134" s="32">
        <v>14</v>
      </c>
      <c r="BE134" s="32"/>
      <c r="BF134" s="32"/>
      <c r="BG134" s="32">
        <v>15</v>
      </c>
      <c r="BH134" s="32"/>
      <c r="BI134" s="32"/>
      <c r="BJ134" s="32">
        <v>16</v>
      </c>
      <c r="BK134" s="32"/>
      <c r="BL134" s="32"/>
    </row>
    <row r="135" spans="1:79" s="1" customFormat="1" ht="12.75" hidden="1" customHeight="1" x14ac:dyDescent="0.25">
      <c r="A135" s="50" t="s">
        <v>81</v>
      </c>
      <c r="B135" s="51"/>
      <c r="C135" s="51"/>
      <c r="D135" s="50" t="s">
        <v>69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2"/>
      <c r="W135" s="30" t="s">
        <v>84</v>
      </c>
      <c r="X135" s="30"/>
      <c r="Y135" s="30"/>
      <c r="Z135" s="30" t="s">
        <v>85</v>
      </c>
      <c r="AA135" s="30"/>
      <c r="AB135" s="30"/>
      <c r="AC135" s="35" t="s">
        <v>86</v>
      </c>
      <c r="AD135" s="35"/>
      <c r="AE135" s="35"/>
      <c r="AF135" s="35" t="s">
        <v>87</v>
      </c>
      <c r="AG135" s="35"/>
      <c r="AH135" s="35"/>
      <c r="AI135" s="30" t="s">
        <v>88</v>
      </c>
      <c r="AJ135" s="30"/>
      <c r="AK135" s="30"/>
      <c r="AL135" s="30" t="s">
        <v>89</v>
      </c>
      <c r="AM135" s="30"/>
      <c r="AN135" s="30"/>
      <c r="AO135" s="35" t="s">
        <v>116</v>
      </c>
      <c r="AP135" s="35"/>
      <c r="AQ135" s="35"/>
      <c r="AR135" s="35" t="s">
        <v>90</v>
      </c>
      <c r="AS135" s="35"/>
      <c r="AT135" s="35"/>
      <c r="AU135" s="30" t="s">
        <v>117</v>
      </c>
      <c r="AV135" s="30"/>
      <c r="AW135" s="30"/>
      <c r="AX135" s="35" t="s">
        <v>118</v>
      </c>
      <c r="AY135" s="35"/>
      <c r="AZ135" s="35"/>
      <c r="BA135" s="30" t="s">
        <v>119</v>
      </c>
      <c r="BB135" s="30"/>
      <c r="BC135" s="30"/>
      <c r="BD135" s="35" t="s">
        <v>120</v>
      </c>
      <c r="BE135" s="35"/>
      <c r="BF135" s="35"/>
      <c r="BG135" s="30" t="s">
        <v>121</v>
      </c>
      <c r="BH135" s="30"/>
      <c r="BI135" s="30"/>
      <c r="BJ135" s="35" t="s">
        <v>122</v>
      </c>
      <c r="BK135" s="35"/>
      <c r="BL135" s="35"/>
      <c r="CA135" s="1" t="s">
        <v>115</v>
      </c>
    </row>
    <row r="136" spans="1:79" s="7" customFormat="1" ht="13.2" customHeight="1" x14ac:dyDescent="0.25">
      <c r="A136" s="97">
        <v>1</v>
      </c>
      <c r="B136" s="98"/>
      <c r="C136" s="98"/>
      <c r="D136" s="108" t="s">
        <v>328</v>
      </c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10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CA136" s="7" t="s">
        <v>50</v>
      </c>
    </row>
    <row r="137" spans="1:79" s="107" customFormat="1" ht="26.4" customHeight="1" x14ac:dyDescent="0.25">
      <c r="A137" s="127">
        <v>2</v>
      </c>
      <c r="B137" s="128"/>
      <c r="C137" s="128"/>
      <c r="D137" s="101" t="s">
        <v>329</v>
      </c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3"/>
      <c r="W137" s="146" t="s">
        <v>275</v>
      </c>
      <c r="X137" s="146"/>
      <c r="Y137" s="146"/>
      <c r="Z137" s="146" t="s">
        <v>275</v>
      </c>
      <c r="AA137" s="146"/>
      <c r="AB137" s="146"/>
      <c r="AC137" s="146"/>
      <c r="AD137" s="146"/>
      <c r="AE137" s="146"/>
      <c r="AF137" s="146"/>
      <c r="AG137" s="146"/>
      <c r="AH137" s="146"/>
      <c r="AI137" s="146" t="s">
        <v>275</v>
      </c>
      <c r="AJ137" s="146"/>
      <c r="AK137" s="146"/>
      <c r="AL137" s="146" t="s">
        <v>275</v>
      </c>
      <c r="AM137" s="146"/>
      <c r="AN137" s="146"/>
      <c r="AO137" s="146"/>
      <c r="AP137" s="146"/>
      <c r="AQ137" s="146"/>
      <c r="AR137" s="146"/>
      <c r="AS137" s="146"/>
      <c r="AT137" s="146"/>
      <c r="AU137" s="146" t="s">
        <v>275</v>
      </c>
      <c r="AV137" s="146"/>
      <c r="AW137" s="146"/>
      <c r="AX137" s="146"/>
      <c r="AY137" s="146"/>
      <c r="AZ137" s="146"/>
      <c r="BA137" s="146" t="s">
        <v>275</v>
      </c>
      <c r="BB137" s="146"/>
      <c r="BC137" s="146"/>
      <c r="BD137" s="146"/>
      <c r="BE137" s="146"/>
      <c r="BF137" s="146"/>
      <c r="BG137" s="146" t="s">
        <v>275</v>
      </c>
      <c r="BH137" s="146"/>
      <c r="BI137" s="146"/>
      <c r="BJ137" s="146"/>
      <c r="BK137" s="146"/>
      <c r="BL137" s="146"/>
    </row>
    <row r="140" spans="1:79" ht="14.25" customHeight="1" x14ac:dyDescent="0.25">
      <c r="A140" s="34" t="s">
        <v>167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79" ht="14.25" customHeight="1" x14ac:dyDescent="0.25">
      <c r="A141" s="34" t="s">
        <v>351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</row>
    <row r="142" spans="1:79" ht="15" customHeight="1" x14ac:dyDescent="0.25">
      <c r="A142" s="38" t="s">
        <v>265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</row>
    <row r="143" spans="1:79" ht="15" customHeight="1" x14ac:dyDescent="0.25">
      <c r="A143" s="32" t="s">
        <v>7</v>
      </c>
      <c r="B143" s="32"/>
      <c r="C143" s="32"/>
      <c r="D143" s="32"/>
      <c r="E143" s="32"/>
      <c r="F143" s="32"/>
      <c r="G143" s="32" t="s">
        <v>140</v>
      </c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 t="s">
        <v>14</v>
      </c>
      <c r="U143" s="32"/>
      <c r="V143" s="32"/>
      <c r="W143" s="32"/>
      <c r="X143" s="32"/>
      <c r="Y143" s="32"/>
      <c r="Z143" s="32"/>
      <c r="AA143" s="47" t="s">
        <v>266</v>
      </c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8"/>
      <c r="AP143" s="47" t="s">
        <v>267</v>
      </c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9"/>
      <c r="BE143" s="47" t="s">
        <v>268</v>
      </c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9"/>
    </row>
    <row r="144" spans="1:79" ht="32.1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 t="s">
        <v>5</v>
      </c>
      <c r="AB144" s="32"/>
      <c r="AC144" s="32"/>
      <c r="AD144" s="32"/>
      <c r="AE144" s="32"/>
      <c r="AF144" s="32" t="s">
        <v>4</v>
      </c>
      <c r="AG144" s="32"/>
      <c r="AH144" s="32"/>
      <c r="AI144" s="32"/>
      <c r="AJ144" s="32"/>
      <c r="AK144" s="32" t="s">
        <v>101</v>
      </c>
      <c r="AL144" s="32"/>
      <c r="AM144" s="32"/>
      <c r="AN144" s="32"/>
      <c r="AO144" s="32"/>
      <c r="AP144" s="32" t="s">
        <v>5</v>
      </c>
      <c r="AQ144" s="32"/>
      <c r="AR144" s="32"/>
      <c r="AS144" s="32"/>
      <c r="AT144" s="32"/>
      <c r="AU144" s="32" t="s">
        <v>4</v>
      </c>
      <c r="AV144" s="32"/>
      <c r="AW144" s="32"/>
      <c r="AX144" s="32"/>
      <c r="AY144" s="32"/>
      <c r="AZ144" s="32" t="s">
        <v>108</v>
      </c>
      <c r="BA144" s="32"/>
      <c r="BB144" s="32"/>
      <c r="BC144" s="32"/>
      <c r="BD144" s="32"/>
      <c r="BE144" s="32" t="s">
        <v>5</v>
      </c>
      <c r="BF144" s="32"/>
      <c r="BG144" s="32"/>
      <c r="BH144" s="32"/>
      <c r="BI144" s="32"/>
      <c r="BJ144" s="32" t="s">
        <v>4</v>
      </c>
      <c r="BK144" s="32"/>
      <c r="BL144" s="32"/>
      <c r="BM144" s="32"/>
      <c r="BN144" s="32"/>
      <c r="BO144" s="32" t="s">
        <v>141</v>
      </c>
      <c r="BP144" s="32"/>
      <c r="BQ144" s="32"/>
      <c r="BR144" s="32"/>
      <c r="BS144" s="32"/>
    </row>
    <row r="145" spans="1:79" ht="15" customHeight="1" x14ac:dyDescent="0.25">
      <c r="A145" s="32">
        <v>1</v>
      </c>
      <c r="B145" s="32"/>
      <c r="C145" s="32"/>
      <c r="D145" s="32"/>
      <c r="E145" s="32"/>
      <c r="F145" s="32"/>
      <c r="G145" s="32">
        <v>2</v>
      </c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>
        <v>3</v>
      </c>
      <c r="U145" s="32"/>
      <c r="V145" s="32"/>
      <c r="W145" s="32"/>
      <c r="X145" s="32"/>
      <c r="Y145" s="32"/>
      <c r="Z145" s="32"/>
      <c r="AA145" s="32">
        <v>4</v>
      </c>
      <c r="AB145" s="32"/>
      <c r="AC145" s="32"/>
      <c r="AD145" s="32"/>
      <c r="AE145" s="32"/>
      <c r="AF145" s="32">
        <v>5</v>
      </c>
      <c r="AG145" s="32"/>
      <c r="AH145" s="32"/>
      <c r="AI145" s="32"/>
      <c r="AJ145" s="32"/>
      <c r="AK145" s="32">
        <v>6</v>
      </c>
      <c r="AL145" s="32"/>
      <c r="AM145" s="32"/>
      <c r="AN145" s="32"/>
      <c r="AO145" s="32"/>
      <c r="AP145" s="32">
        <v>7</v>
      </c>
      <c r="AQ145" s="32"/>
      <c r="AR145" s="32"/>
      <c r="AS145" s="32"/>
      <c r="AT145" s="32"/>
      <c r="AU145" s="32">
        <v>8</v>
      </c>
      <c r="AV145" s="32"/>
      <c r="AW145" s="32"/>
      <c r="AX145" s="32"/>
      <c r="AY145" s="32"/>
      <c r="AZ145" s="32">
        <v>9</v>
      </c>
      <c r="BA145" s="32"/>
      <c r="BB145" s="32"/>
      <c r="BC145" s="32"/>
      <c r="BD145" s="32"/>
      <c r="BE145" s="32">
        <v>10</v>
      </c>
      <c r="BF145" s="32"/>
      <c r="BG145" s="32"/>
      <c r="BH145" s="32"/>
      <c r="BI145" s="32"/>
      <c r="BJ145" s="32">
        <v>11</v>
      </c>
      <c r="BK145" s="32"/>
      <c r="BL145" s="32"/>
      <c r="BM145" s="32"/>
      <c r="BN145" s="32"/>
      <c r="BO145" s="32">
        <v>12</v>
      </c>
      <c r="BP145" s="32"/>
      <c r="BQ145" s="32"/>
      <c r="BR145" s="32"/>
      <c r="BS145" s="32"/>
    </row>
    <row r="146" spans="1:79" s="1" customFormat="1" ht="15" hidden="1" customHeight="1" x14ac:dyDescent="0.25">
      <c r="A146" s="30" t="s">
        <v>81</v>
      </c>
      <c r="B146" s="30"/>
      <c r="C146" s="30"/>
      <c r="D146" s="30"/>
      <c r="E146" s="30"/>
      <c r="F146" s="30"/>
      <c r="G146" s="78" t="s">
        <v>69</v>
      </c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 t="s">
        <v>91</v>
      </c>
      <c r="U146" s="78"/>
      <c r="V146" s="78"/>
      <c r="W146" s="78"/>
      <c r="X146" s="78"/>
      <c r="Y146" s="78"/>
      <c r="Z146" s="78"/>
      <c r="AA146" s="35" t="s">
        <v>77</v>
      </c>
      <c r="AB146" s="35"/>
      <c r="AC146" s="35"/>
      <c r="AD146" s="35"/>
      <c r="AE146" s="35"/>
      <c r="AF146" s="35" t="s">
        <v>78</v>
      </c>
      <c r="AG146" s="35"/>
      <c r="AH146" s="35"/>
      <c r="AI146" s="35"/>
      <c r="AJ146" s="35"/>
      <c r="AK146" s="61" t="s">
        <v>136</v>
      </c>
      <c r="AL146" s="61"/>
      <c r="AM146" s="61"/>
      <c r="AN146" s="61"/>
      <c r="AO146" s="61"/>
      <c r="AP146" s="35" t="s">
        <v>79</v>
      </c>
      <c r="AQ146" s="35"/>
      <c r="AR146" s="35"/>
      <c r="AS146" s="35"/>
      <c r="AT146" s="35"/>
      <c r="AU146" s="35" t="s">
        <v>80</v>
      </c>
      <c r="AV146" s="35"/>
      <c r="AW146" s="35"/>
      <c r="AX146" s="35"/>
      <c r="AY146" s="35"/>
      <c r="AZ146" s="61" t="s">
        <v>136</v>
      </c>
      <c r="BA146" s="61"/>
      <c r="BB146" s="61"/>
      <c r="BC146" s="61"/>
      <c r="BD146" s="61"/>
      <c r="BE146" s="35" t="s">
        <v>70</v>
      </c>
      <c r="BF146" s="35"/>
      <c r="BG146" s="35"/>
      <c r="BH146" s="35"/>
      <c r="BI146" s="35"/>
      <c r="BJ146" s="35" t="s">
        <v>71</v>
      </c>
      <c r="BK146" s="35"/>
      <c r="BL146" s="35"/>
      <c r="BM146" s="35"/>
      <c r="BN146" s="35"/>
      <c r="BO146" s="61" t="s">
        <v>136</v>
      </c>
      <c r="BP146" s="61"/>
      <c r="BQ146" s="61"/>
      <c r="BR146" s="61"/>
      <c r="BS146" s="61"/>
      <c r="CA146" s="1" t="s">
        <v>51</v>
      </c>
    </row>
    <row r="147" spans="1:79" s="107" customFormat="1" ht="79.2" customHeight="1" x14ac:dyDescent="0.25">
      <c r="A147" s="141">
        <v>1</v>
      </c>
      <c r="B147" s="141"/>
      <c r="C147" s="141"/>
      <c r="D147" s="141"/>
      <c r="E147" s="141"/>
      <c r="F147" s="141"/>
      <c r="G147" s="101" t="s">
        <v>711</v>
      </c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3"/>
      <c r="T147" s="157" t="s">
        <v>712</v>
      </c>
      <c r="U147" s="102"/>
      <c r="V147" s="102"/>
      <c r="W147" s="102"/>
      <c r="X147" s="102"/>
      <c r="Y147" s="102"/>
      <c r="Z147" s="103"/>
      <c r="AA147" s="148">
        <v>0</v>
      </c>
      <c r="AB147" s="148"/>
      <c r="AC147" s="148"/>
      <c r="AD147" s="148"/>
      <c r="AE147" s="148"/>
      <c r="AF147" s="148">
        <v>0</v>
      </c>
      <c r="AG147" s="148"/>
      <c r="AH147" s="148"/>
      <c r="AI147" s="148"/>
      <c r="AJ147" s="148"/>
      <c r="AK147" s="148">
        <f>IF(ISNUMBER(AA147),AA147,0)+IF(ISNUMBER(AF147),AF147,0)</f>
        <v>0</v>
      </c>
      <c r="AL147" s="148"/>
      <c r="AM147" s="148"/>
      <c r="AN147" s="148"/>
      <c r="AO147" s="148"/>
      <c r="AP147" s="148">
        <v>200000</v>
      </c>
      <c r="AQ147" s="148"/>
      <c r="AR147" s="148"/>
      <c r="AS147" s="148"/>
      <c r="AT147" s="148"/>
      <c r="AU147" s="148">
        <v>0</v>
      </c>
      <c r="AV147" s="148"/>
      <c r="AW147" s="148"/>
      <c r="AX147" s="148"/>
      <c r="AY147" s="148"/>
      <c r="AZ147" s="148">
        <f>IF(ISNUMBER(AP147),AP147,0)+IF(ISNUMBER(AU147),AU147,0)</f>
        <v>200000</v>
      </c>
      <c r="BA147" s="148"/>
      <c r="BB147" s="148"/>
      <c r="BC147" s="148"/>
      <c r="BD147" s="148"/>
      <c r="BE147" s="148">
        <v>200000</v>
      </c>
      <c r="BF147" s="148"/>
      <c r="BG147" s="148"/>
      <c r="BH147" s="148"/>
      <c r="BI147" s="148"/>
      <c r="BJ147" s="148">
        <v>0</v>
      </c>
      <c r="BK147" s="148"/>
      <c r="BL147" s="148"/>
      <c r="BM147" s="148"/>
      <c r="BN147" s="148"/>
      <c r="BO147" s="148">
        <f>IF(ISNUMBER(BE147),BE147,0)+IF(ISNUMBER(BJ147),BJ147,0)</f>
        <v>200000</v>
      </c>
      <c r="BP147" s="148"/>
      <c r="BQ147" s="148"/>
      <c r="BR147" s="148"/>
      <c r="BS147" s="148"/>
      <c r="CA147" s="107" t="s">
        <v>52</v>
      </c>
    </row>
    <row r="148" spans="1:79" s="7" customFormat="1" ht="12.75" customHeight="1" x14ac:dyDescent="0.25">
      <c r="A148" s="96"/>
      <c r="B148" s="96"/>
      <c r="C148" s="96"/>
      <c r="D148" s="96"/>
      <c r="E148" s="96"/>
      <c r="F148" s="96"/>
      <c r="G148" s="108" t="s">
        <v>161</v>
      </c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10"/>
      <c r="T148" s="158"/>
      <c r="U148" s="109"/>
      <c r="V148" s="109"/>
      <c r="W148" s="109"/>
      <c r="X148" s="109"/>
      <c r="Y148" s="109"/>
      <c r="Z148" s="110"/>
      <c r="AA148" s="147">
        <v>0</v>
      </c>
      <c r="AB148" s="147"/>
      <c r="AC148" s="147"/>
      <c r="AD148" s="147"/>
      <c r="AE148" s="147"/>
      <c r="AF148" s="147">
        <v>0</v>
      </c>
      <c r="AG148" s="147"/>
      <c r="AH148" s="147"/>
      <c r="AI148" s="147"/>
      <c r="AJ148" s="147"/>
      <c r="AK148" s="147">
        <f>IF(ISNUMBER(AA148),AA148,0)+IF(ISNUMBER(AF148),AF148,0)</f>
        <v>0</v>
      </c>
      <c r="AL148" s="147"/>
      <c r="AM148" s="147"/>
      <c r="AN148" s="147"/>
      <c r="AO148" s="147"/>
      <c r="AP148" s="147">
        <v>200000</v>
      </c>
      <c r="AQ148" s="147"/>
      <c r="AR148" s="147"/>
      <c r="AS148" s="147"/>
      <c r="AT148" s="147"/>
      <c r="AU148" s="147">
        <v>0</v>
      </c>
      <c r="AV148" s="147"/>
      <c r="AW148" s="147"/>
      <c r="AX148" s="147"/>
      <c r="AY148" s="147"/>
      <c r="AZ148" s="147">
        <f>IF(ISNUMBER(AP148),AP148,0)+IF(ISNUMBER(AU148),AU148,0)</f>
        <v>200000</v>
      </c>
      <c r="BA148" s="147"/>
      <c r="BB148" s="147"/>
      <c r="BC148" s="147"/>
      <c r="BD148" s="147"/>
      <c r="BE148" s="147">
        <v>200000</v>
      </c>
      <c r="BF148" s="147"/>
      <c r="BG148" s="147"/>
      <c r="BH148" s="147"/>
      <c r="BI148" s="147"/>
      <c r="BJ148" s="147">
        <v>0</v>
      </c>
      <c r="BK148" s="147"/>
      <c r="BL148" s="147"/>
      <c r="BM148" s="147"/>
      <c r="BN148" s="147"/>
      <c r="BO148" s="147">
        <f>IF(ISNUMBER(BE148),BE148,0)+IF(ISNUMBER(BJ148),BJ148,0)</f>
        <v>200000</v>
      </c>
      <c r="BP148" s="147"/>
      <c r="BQ148" s="147"/>
      <c r="BR148" s="147"/>
      <c r="BS148" s="147"/>
    </row>
    <row r="150" spans="1:79" ht="13.5" customHeight="1" x14ac:dyDescent="0.25">
      <c r="A150" s="34" t="s">
        <v>364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79" ht="15" customHeight="1" x14ac:dyDescent="0.25">
      <c r="A151" s="55" t="s">
        <v>265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</row>
    <row r="152" spans="1:79" ht="15" customHeight="1" x14ac:dyDescent="0.25">
      <c r="A152" s="32" t="s">
        <v>7</v>
      </c>
      <c r="B152" s="32"/>
      <c r="C152" s="32"/>
      <c r="D152" s="32"/>
      <c r="E152" s="32"/>
      <c r="F152" s="32"/>
      <c r="G152" s="32" t="s">
        <v>140</v>
      </c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 t="s">
        <v>14</v>
      </c>
      <c r="U152" s="32"/>
      <c r="V152" s="32"/>
      <c r="W152" s="32"/>
      <c r="X152" s="32"/>
      <c r="Y152" s="32"/>
      <c r="Z152" s="32"/>
      <c r="AA152" s="47" t="s">
        <v>269</v>
      </c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8"/>
      <c r="AP152" s="47" t="s">
        <v>271</v>
      </c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9"/>
    </row>
    <row r="153" spans="1:79" ht="32.1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 t="s">
        <v>5</v>
      </c>
      <c r="AB153" s="32"/>
      <c r="AC153" s="32"/>
      <c r="AD153" s="32"/>
      <c r="AE153" s="32"/>
      <c r="AF153" s="32" t="s">
        <v>4</v>
      </c>
      <c r="AG153" s="32"/>
      <c r="AH153" s="32"/>
      <c r="AI153" s="32"/>
      <c r="AJ153" s="32"/>
      <c r="AK153" s="32" t="s">
        <v>101</v>
      </c>
      <c r="AL153" s="32"/>
      <c r="AM153" s="32"/>
      <c r="AN153" s="32"/>
      <c r="AO153" s="32"/>
      <c r="AP153" s="32" t="s">
        <v>5</v>
      </c>
      <c r="AQ153" s="32"/>
      <c r="AR153" s="32"/>
      <c r="AS153" s="32"/>
      <c r="AT153" s="32"/>
      <c r="AU153" s="32" t="s">
        <v>4</v>
      </c>
      <c r="AV153" s="32"/>
      <c r="AW153" s="32"/>
      <c r="AX153" s="32"/>
      <c r="AY153" s="32"/>
      <c r="AZ153" s="32" t="s">
        <v>108</v>
      </c>
      <c r="BA153" s="32"/>
      <c r="BB153" s="32"/>
      <c r="BC153" s="32"/>
      <c r="BD153" s="32"/>
    </row>
    <row r="154" spans="1:79" ht="15" customHeight="1" x14ac:dyDescent="0.25">
      <c r="A154" s="32">
        <v>1</v>
      </c>
      <c r="B154" s="32"/>
      <c r="C154" s="32"/>
      <c r="D154" s="32"/>
      <c r="E154" s="32"/>
      <c r="F154" s="32"/>
      <c r="G154" s="32">
        <v>2</v>
      </c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>
        <v>3</v>
      </c>
      <c r="U154" s="32"/>
      <c r="V154" s="32"/>
      <c r="W154" s="32"/>
      <c r="X154" s="32"/>
      <c r="Y154" s="32"/>
      <c r="Z154" s="32"/>
      <c r="AA154" s="32">
        <v>4</v>
      </c>
      <c r="AB154" s="32"/>
      <c r="AC154" s="32"/>
      <c r="AD154" s="32"/>
      <c r="AE154" s="32"/>
      <c r="AF154" s="32">
        <v>5</v>
      </c>
      <c r="AG154" s="32"/>
      <c r="AH154" s="32"/>
      <c r="AI154" s="32"/>
      <c r="AJ154" s="32"/>
      <c r="AK154" s="32">
        <v>6</v>
      </c>
      <c r="AL154" s="32"/>
      <c r="AM154" s="32"/>
      <c r="AN154" s="32"/>
      <c r="AO154" s="32"/>
      <c r="AP154" s="32">
        <v>7</v>
      </c>
      <c r="AQ154" s="32"/>
      <c r="AR154" s="32"/>
      <c r="AS154" s="32"/>
      <c r="AT154" s="32"/>
      <c r="AU154" s="32">
        <v>8</v>
      </c>
      <c r="AV154" s="32"/>
      <c r="AW154" s="32"/>
      <c r="AX154" s="32"/>
      <c r="AY154" s="32"/>
      <c r="AZ154" s="32">
        <v>9</v>
      </c>
      <c r="BA154" s="32"/>
      <c r="BB154" s="32"/>
      <c r="BC154" s="32"/>
      <c r="BD154" s="32"/>
    </row>
    <row r="155" spans="1:79" s="1" customFormat="1" ht="12" hidden="1" customHeight="1" x14ac:dyDescent="0.25">
      <c r="A155" s="30" t="s">
        <v>81</v>
      </c>
      <c r="B155" s="30"/>
      <c r="C155" s="30"/>
      <c r="D155" s="30"/>
      <c r="E155" s="30"/>
      <c r="F155" s="30"/>
      <c r="G155" s="78" t="s">
        <v>69</v>
      </c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 t="s">
        <v>91</v>
      </c>
      <c r="U155" s="78"/>
      <c r="V155" s="78"/>
      <c r="W155" s="78"/>
      <c r="X155" s="78"/>
      <c r="Y155" s="78"/>
      <c r="Z155" s="78"/>
      <c r="AA155" s="35" t="s">
        <v>72</v>
      </c>
      <c r="AB155" s="35"/>
      <c r="AC155" s="35"/>
      <c r="AD155" s="35"/>
      <c r="AE155" s="35"/>
      <c r="AF155" s="35" t="s">
        <v>73</v>
      </c>
      <c r="AG155" s="35"/>
      <c r="AH155" s="35"/>
      <c r="AI155" s="35"/>
      <c r="AJ155" s="35"/>
      <c r="AK155" s="61" t="s">
        <v>136</v>
      </c>
      <c r="AL155" s="61"/>
      <c r="AM155" s="61"/>
      <c r="AN155" s="61"/>
      <c r="AO155" s="61"/>
      <c r="AP155" s="35" t="s">
        <v>74</v>
      </c>
      <c r="AQ155" s="35"/>
      <c r="AR155" s="35"/>
      <c r="AS155" s="35"/>
      <c r="AT155" s="35"/>
      <c r="AU155" s="35" t="s">
        <v>75</v>
      </c>
      <c r="AV155" s="35"/>
      <c r="AW155" s="35"/>
      <c r="AX155" s="35"/>
      <c r="AY155" s="35"/>
      <c r="AZ155" s="61" t="s">
        <v>136</v>
      </c>
      <c r="BA155" s="61"/>
      <c r="BB155" s="61"/>
      <c r="BC155" s="61"/>
      <c r="BD155" s="61"/>
      <c r="CA155" s="1" t="s">
        <v>53</v>
      </c>
    </row>
    <row r="156" spans="1:79" s="107" customFormat="1" ht="79.2" customHeight="1" x14ac:dyDescent="0.25">
      <c r="A156" s="141">
        <v>1</v>
      </c>
      <c r="B156" s="141"/>
      <c r="C156" s="141"/>
      <c r="D156" s="141"/>
      <c r="E156" s="141"/>
      <c r="F156" s="141"/>
      <c r="G156" s="101" t="s">
        <v>711</v>
      </c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3"/>
      <c r="T156" s="157" t="s">
        <v>712</v>
      </c>
      <c r="U156" s="102"/>
      <c r="V156" s="102"/>
      <c r="W156" s="102"/>
      <c r="X156" s="102"/>
      <c r="Y156" s="102"/>
      <c r="Z156" s="103"/>
      <c r="AA156" s="148">
        <v>219000</v>
      </c>
      <c r="AB156" s="148"/>
      <c r="AC156" s="148"/>
      <c r="AD156" s="148"/>
      <c r="AE156" s="148"/>
      <c r="AF156" s="148">
        <v>0</v>
      </c>
      <c r="AG156" s="148"/>
      <c r="AH156" s="148"/>
      <c r="AI156" s="148"/>
      <c r="AJ156" s="148"/>
      <c r="AK156" s="148">
        <f>IF(ISNUMBER(AA156),AA156,0)+IF(ISNUMBER(AF156),AF156,0)</f>
        <v>219000</v>
      </c>
      <c r="AL156" s="148"/>
      <c r="AM156" s="148"/>
      <c r="AN156" s="148"/>
      <c r="AO156" s="148"/>
      <c r="AP156" s="148">
        <v>237384</v>
      </c>
      <c r="AQ156" s="148"/>
      <c r="AR156" s="148"/>
      <c r="AS156" s="148"/>
      <c r="AT156" s="148"/>
      <c r="AU156" s="148">
        <v>0</v>
      </c>
      <c r="AV156" s="148"/>
      <c r="AW156" s="148"/>
      <c r="AX156" s="148"/>
      <c r="AY156" s="148"/>
      <c r="AZ156" s="148">
        <f>IF(ISNUMBER(AP156),AP156,0)+IF(ISNUMBER(AU156),AU156,0)</f>
        <v>237384</v>
      </c>
      <c r="BA156" s="148"/>
      <c r="BB156" s="148"/>
      <c r="BC156" s="148"/>
      <c r="BD156" s="148"/>
      <c r="CA156" s="107" t="s">
        <v>54</v>
      </c>
    </row>
    <row r="157" spans="1:79" s="7" customFormat="1" x14ac:dyDescent="0.25">
      <c r="A157" s="96"/>
      <c r="B157" s="96"/>
      <c r="C157" s="96"/>
      <c r="D157" s="96"/>
      <c r="E157" s="96"/>
      <c r="F157" s="96"/>
      <c r="G157" s="108" t="s">
        <v>161</v>
      </c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10"/>
      <c r="T157" s="158"/>
      <c r="U157" s="109"/>
      <c r="V157" s="109"/>
      <c r="W157" s="109"/>
      <c r="X157" s="109"/>
      <c r="Y157" s="109"/>
      <c r="Z157" s="110"/>
      <c r="AA157" s="147">
        <v>219000</v>
      </c>
      <c r="AB157" s="147"/>
      <c r="AC157" s="147"/>
      <c r="AD157" s="147"/>
      <c r="AE157" s="147"/>
      <c r="AF157" s="147">
        <v>0</v>
      </c>
      <c r="AG157" s="147"/>
      <c r="AH157" s="147"/>
      <c r="AI157" s="147"/>
      <c r="AJ157" s="147"/>
      <c r="AK157" s="147">
        <f>IF(ISNUMBER(AA157),AA157,0)+IF(ISNUMBER(AF157),AF157,0)</f>
        <v>219000</v>
      </c>
      <c r="AL157" s="147"/>
      <c r="AM157" s="147"/>
      <c r="AN157" s="147"/>
      <c r="AO157" s="147"/>
      <c r="AP157" s="147">
        <v>237384</v>
      </c>
      <c r="AQ157" s="147"/>
      <c r="AR157" s="147"/>
      <c r="AS157" s="147"/>
      <c r="AT157" s="147"/>
      <c r="AU157" s="147">
        <v>0</v>
      </c>
      <c r="AV157" s="147"/>
      <c r="AW157" s="147"/>
      <c r="AX157" s="147"/>
      <c r="AY157" s="147"/>
      <c r="AZ157" s="147">
        <f>IF(ISNUMBER(AP157),AP157,0)+IF(ISNUMBER(AU157),AU157,0)</f>
        <v>237384</v>
      </c>
      <c r="BA157" s="147"/>
      <c r="BB157" s="147"/>
      <c r="BC157" s="147"/>
      <c r="BD157" s="147"/>
    </row>
    <row r="160" spans="1:79" ht="14.25" customHeight="1" x14ac:dyDescent="0.25">
      <c r="A160" s="34" t="s">
        <v>365</v>
      </c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</row>
    <row r="161" spans="1:79" ht="15" customHeight="1" x14ac:dyDescent="0.25">
      <c r="A161" s="55" t="s">
        <v>265</v>
      </c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</row>
    <row r="162" spans="1:79" ht="23.1" customHeight="1" x14ac:dyDescent="0.25">
      <c r="A162" s="32" t="s">
        <v>142</v>
      </c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62" t="s">
        <v>143</v>
      </c>
      <c r="O162" s="63"/>
      <c r="P162" s="63"/>
      <c r="Q162" s="63"/>
      <c r="R162" s="63"/>
      <c r="S162" s="63"/>
      <c r="T162" s="63"/>
      <c r="U162" s="64"/>
      <c r="V162" s="62" t="s">
        <v>144</v>
      </c>
      <c r="W162" s="63"/>
      <c r="X162" s="63"/>
      <c r="Y162" s="63"/>
      <c r="Z162" s="64"/>
      <c r="AA162" s="32" t="s">
        <v>266</v>
      </c>
      <c r="AB162" s="32"/>
      <c r="AC162" s="32"/>
      <c r="AD162" s="32"/>
      <c r="AE162" s="32"/>
      <c r="AF162" s="32"/>
      <c r="AG162" s="32"/>
      <c r="AH162" s="32"/>
      <c r="AI162" s="32"/>
      <c r="AJ162" s="32" t="s">
        <v>267</v>
      </c>
      <c r="AK162" s="32"/>
      <c r="AL162" s="32"/>
      <c r="AM162" s="32"/>
      <c r="AN162" s="32"/>
      <c r="AO162" s="32"/>
      <c r="AP162" s="32"/>
      <c r="AQ162" s="32"/>
      <c r="AR162" s="32"/>
      <c r="AS162" s="32" t="s">
        <v>268</v>
      </c>
      <c r="AT162" s="32"/>
      <c r="AU162" s="32"/>
      <c r="AV162" s="32"/>
      <c r="AW162" s="32"/>
      <c r="AX162" s="32"/>
      <c r="AY162" s="32"/>
      <c r="AZ162" s="32"/>
      <c r="BA162" s="32"/>
      <c r="BB162" s="32" t="s">
        <v>269</v>
      </c>
      <c r="BC162" s="32"/>
      <c r="BD162" s="32"/>
      <c r="BE162" s="32"/>
      <c r="BF162" s="32"/>
      <c r="BG162" s="32"/>
      <c r="BH162" s="32"/>
      <c r="BI162" s="32"/>
      <c r="BJ162" s="32"/>
      <c r="BK162" s="32" t="s">
        <v>271</v>
      </c>
      <c r="BL162" s="32"/>
      <c r="BM162" s="32"/>
      <c r="BN162" s="32"/>
      <c r="BO162" s="32"/>
      <c r="BP162" s="32"/>
      <c r="BQ162" s="32"/>
      <c r="BR162" s="32"/>
      <c r="BS162" s="32"/>
    </row>
    <row r="163" spans="1:79" ht="95.2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65"/>
      <c r="O163" s="66"/>
      <c r="P163" s="66"/>
      <c r="Q163" s="66"/>
      <c r="R163" s="66"/>
      <c r="S163" s="66"/>
      <c r="T163" s="66"/>
      <c r="U163" s="67"/>
      <c r="V163" s="65"/>
      <c r="W163" s="66"/>
      <c r="X163" s="66"/>
      <c r="Y163" s="66"/>
      <c r="Z163" s="67"/>
      <c r="AA163" s="85" t="s">
        <v>147</v>
      </c>
      <c r="AB163" s="85"/>
      <c r="AC163" s="85"/>
      <c r="AD163" s="85"/>
      <c r="AE163" s="85"/>
      <c r="AF163" s="85" t="s">
        <v>148</v>
      </c>
      <c r="AG163" s="85"/>
      <c r="AH163" s="85"/>
      <c r="AI163" s="85"/>
      <c r="AJ163" s="85" t="s">
        <v>147</v>
      </c>
      <c r="AK163" s="85"/>
      <c r="AL163" s="85"/>
      <c r="AM163" s="85"/>
      <c r="AN163" s="85"/>
      <c r="AO163" s="85" t="s">
        <v>148</v>
      </c>
      <c r="AP163" s="85"/>
      <c r="AQ163" s="85"/>
      <c r="AR163" s="85"/>
      <c r="AS163" s="85" t="s">
        <v>147</v>
      </c>
      <c r="AT163" s="85"/>
      <c r="AU163" s="85"/>
      <c r="AV163" s="85"/>
      <c r="AW163" s="85"/>
      <c r="AX163" s="85" t="s">
        <v>148</v>
      </c>
      <c r="AY163" s="85"/>
      <c r="AZ163" s="85"/>
      <c r="BA163" s="85"/>
      <c r="BB163" s="85" t="s">
        <v>147</v>
      </c>
      <c r="BC163" s="85"/>
      <c r="BD163" s="85"/>
      <c r="BE163" s="85"/>
      <c r="BF163" s="85"/>
      <c r="BG163" s="85" t="s">
        <v>148</v>
      </c>
      <c r="BH163" s="85"/>
      <c r="BI163" s="85"/>
      <c r="BJ163" s="85"/>
      <c r="BK163" s="85" t="s">
        <v>147</v>
      </c>
      <c r="BL163" s="85"/>
      <c r="BM163" s="85"/>
      <c r="BN163" s="85"/>
      <c r="BO163" s="85"/>
      <c r="BP163" s="85" t="s">
        <v>148</v>
      </c>
      <c r="BQ163" s="85"/>
      <c r="BR163" s="85"/>
      <c r="BS163" s="85"/>
    </row>
    <row r="164" spans="1:79" ht="15" customHeight="1" x14ac:dyDescent="0.25">
      <c r="A164" s="32">
        <v>1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47">
        <v>2</v>
      </c>
      <c r="O164" s="48"/>
      <c r="P164" s="48"/>
      <c r="Q164" s="48"/>
      <c r="R164" s="48"/>
      <c r="S164" s="48"/>
      <c r="T164" s="48"/>
      <c r="U164" s="49"/>
      <c r="V164" s="32">
        <v>3</v>
      </c>
      <c r="W164" s="32"/>
      <c r="X164" s="32"/>
      <c r="Y164" s="32"/>
      <c r="Z164" s="32"/>
      <c r="AA164" s="32">
        <v>4</v>
      </c>
      <c r="AB164" s="32"/>
      <c r="AC164" s="32"/>
      <c r="AD164" s="32"/>
      <c r="AE164" s="32"/>
      <c r="AF164" s="32">
        <v>5</v>
      </c>
      <c r="AG164" s="32"/>
      <c r="AH164" s="32"/>
      <c r="AI164" s="32"/>
      <c r="AJ164" s="32">
        <v>6</v>
      </c>
      <c r="AK164" s="32"/>
      <c r="AL164" s="32"/>
      <c r="AM164" s="32"/>
      <c r="AN164" s="32"/>
      <c r="AO164" s="32">
        <v>7</v>
      </c>
      <c r="AP164" s="32"/>
      <c r="AQ164" s="32"/>
      <c r="AR164" s="32"/>
      <c r="AS164" s="32">
        <v>8</v>
      </c>
      <c r="AT164" s="32"/>
      <c r="AU164" s="32"/>
      <c r="AV164" s="32"/>
      <c r="AW164" s="32"/>
      <c r="AX164" s="32">
        <v>9</v>
      </c>
      <c r="AY164" s="32"/>
      <c r="AZ164" s="32"/>
      <c r="BA164" s="32"/>
      <c r="BB164" s="32">
        <v>10</v>
      </c>
      <c r="BC164" s="32"/>
      <c r="BD164" s="32"/>
      <c r="BE164" s="32"/>
      <c r="BF164" s="32"/>
      <c r="BG164" s="32">
        <v>11</v>
      </c>
      <c r="BH164" s="32"/>
      <c r="BI164" s="32"/>
      <c r="BJ164" s="32"/>
      <c r="BK164" s="32">
        <v>12</v>
      </c>
      <c r="BL164" s="32"/>
      <c r="BM164" s="32"/>
      <c r="BN164" s="32"/>
      <c r="BO164" s="32"/>
      <c r="BP164" s="32">
        <v>13</v>
      </c>
      <c r="BQ164" s="32"/>
      <c r="BR164" s="32"/>
      <c r="BS164" s="32"/>
    </row>
    <row r="165" spans="1:79" s="1" customFormat="1" ht="12" hidden="1" customHeight="1" x14ac:dyDescent="0.25">
      <c r="A165" s="78" t="s">
        <v>160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30" t="s">
        <v>145</v>
      </c>
      <c r="O165" s="30"/>
      <c r="P165" s="30"/>
      <c r="Q165" s="30"/>
      <c r="R165" s="30"/>
      <c r="S165" s="30"/>
      <c r="T165" s="30"/>
      <c r="U165" s="30"/>
      <c r="V165" s="30" t="s">
        <v>146</v>
      </c>
      <c r="W165" s="30"/>
      <c r="X165" s="30"/>
      <c r="Y165" s="30"/>
      <c r="Z165" s="30"/>
      <c r="AA165" s="35" t="s">
        <v>77</v>
      </c>
      <c r="AB165" s="35"/>
      <c r="AC165" s="35"/>
      <c r="AD165" s="35"/>
      <c r="AE165" s="35"/>
      <c r="AF165" s="35" t="s">
        <v>78</v>
      </c>
      <c r="AG165" s="35"/>
      <c r="AH165" s="35"/>
      <c r="AI165" s="35"/>
      <c r="AJ165" s="35" t="s">
        <v>79</v>
      </c>
      <c r="AK165" s="35"/>
      <c r="AL165" s="35"/>
      <c r="AM165" s="35"/>
      <c r="AN165" s="35"/>
      <c r="AO165" s="35" t="s">
        <v>80</v>
      </c>
      <c r="AP165" s="35"/>
      <c r="AQ165" s="35"/>
      <c r="AR165" s="35"/>
      <c r="AS165" s="35" t="s">
        <v>70</v>
      </c>
      <c r="AT165" s="35"/>
      <c r="AU165" s="35"/>
      <c r="AV165" s="35"/>
      <c r="AW165" s="35"/>
      <c r="AX165" s="35" t="s">
        <v>71</v>
      </c>
      <c r="AY165" s="35"/>
      <c r="AZ165" s="35"/>
      <c r="BA165" s="35"/>
      <c r="BB165" s="35" t="s">
        <v>72</v>
      </c>
      <c r="BC165" s="35"/>
      <c r="BD165" s="35"/>
      <c r="BE165" s="35"/>
      <c r="BF165" s="35"/>
      <c r="BG165" s="35" t="s">
        <v>73</v>
      </c>
      <c r="BH165" s="35"/>
      <c r="BI165" s="35"/>
      <c r="BJ165" s="35"/>
      <c r="BK165" s="35" t="s">
        <v>74</v>
      </c>
      <c r="BL165" s="35"/>
      <c r="BM165" s="35"/>
      <c r="BN165" s="35"/>
      <c r="BO165" s="35"/>
      <c r="BP165" s="35" t="s">
        <v>75</v>
      </c>
      <c r="BQ165" s="35"/>
      <c r="BR165" s="35"/>
      <c r="BS165" s="35"/>
      <c r="CA165" s="1" t="s">
        <v>55</v>
      </c>
    </row>
    <row r="166" spans="1:79" s="7" customFormat="1" ht="12.75" customHeight="1" x14ac:dyDescent="0.25">
      <c r="A166" s="149" t="s">
        <v>161</v>
      </c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97"/>
      <c r="O166" s="98"/>
      <c r="P166" s="98"/>
      <c r="Q166" s="98"/>
      <c r="R166" s="98"/>
      <c r="S166" s="98"/>
      <c r="T166" s="98"/>
      <c r="U166" s="99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2"/>
      <c r="BQ166" s="153"/>
      <c r="BR166" s="153"/>
      <c r="BS166" s="154"/>
      <c r="CA166" s="7" t="s">
        <v>56</v>
      </c>
    </row>
    <row r="169" spans="1:79" ht="35.25" customHeight="1" x14ac:dyDescent="0.25">
      <c r="A169" s="34" t="s">
        <v>366</v>
      </c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</row>
    <row r="170" spans="1:79" ht="27.6" customHeight="1" x14ac:dyDescent="0.25">
      <c r="A170" s="119" t="s">
        <v>716</v>
      </c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</row>
    <row r="171" spans="1:79" ht="13.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3" spans="1:79" ht="28.5" customHeight="1" x14ac:dyDescent="0.25">
      <c r="A173" s="42" t="s">
        <v>352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</row>
    <row r="174" spans="1:79" ht="14.25" customHeight="1" x14ac:dyDescent="0.25">
      <c r="A174" s="34" t="s">
        <v>337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</row>
    <row r="175" spans="1:79" ht="15" customHeight="1" x14ac:dyDescent="0.25">
      <c r="A175" s="38" t="s">
        <v>265</v>
      </c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</row>
    <row r="176" spans="1:79" ht="42.9" customHeight="1" x14ac:dyDescent="0.25">
      <c r="A176" s="85" t="s">
        <v>149</v>
      </c>
      <c r="B176" s="85"/>
      <c r="C176" s="85"/>
      <c r="D176" s="85"/>
      <c r="E176" s="85"/>
      <c r="F176" s="85"/>
      <c r="G176" s="32" t="s">
        <v>20</v>
      </c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 t="s">
        <v>16</v>
      </c>
      <c r="U176" s="32"/>
      <c r="V176" s="32"/>
      <c r="W176" s="32"/>
      <c r="X176" s="32"/>
      <c r="Y176" s="32"/>
      <c r="Z176" s="32" t="s">
        <v>15</v>
      </c>
      <c r="AA176" s="32"/>
      <c r="AB176" s="32"/>
      <c r="AC176" s="32"/>
      <c r="AD176" s="32"/>
      <c r="AE176" s="32" t="s">
        <v>150</v>
      </c>
      <c r="AF176" s="32"/>
      <c r="AG176" s="32"/>
      <c r="AH176" s="32"/>
      <c r="AI176" s="32"/>
      <c r="AJ176" s="32"/>
      <c r="AK176" s="32" t="s">
        <v>151</v>
      </c>
      <c r="AL176" s="32"/>
      <c r="AM176" s="32"/>
      <c r="AN176" s="32"/>
      <c r="AO176" s="32"/>
      <c r="AP176" s="32"/>
      <c r="AQ176" s="32" t="s">
        <v>152</v>
      </c>
      <c r="AR176" s="32"/>
      <c r="AS176" s="32"/>
      <c r="AT176" s="32"/>
      <c r="AU176" s="32"/>
      <c r="AV176" s="32"/>
      <c r="AW176" s="32" t="s">
        <v>110</v>
      </c>
      <c r="AX176" s="32"/>
      <c r="AY176" s="32"/>
      <c r="AZ176" s="32"/>
      <c r="BA176" s="32"/>
      <c r="BB176" s="32"/>
      <c r="BC176" s="32"/>
      <c r="BD176" s="32"/>
      <c r="BE176" s="32"/>
      <c r="BF176" s="32"/>
      <c r="BG176" s="32" t="s">
        <v>153</v>
      </c>
      <c r="BH176" s="32"/>
      <c r="BI176" s="32"/>
      <c r="BJ176" s="32"/>
      <c r="BK176" s="32"/>
      <c r="BL176" s="32"/>
    </row>
    <row r="177" spans="1:79" ht="39.9" customHeight="1" x14ac:dyDescent="0.25">
      <c r="A177" s="85"/>
      <c r="B177" s="85"/>
      <c r="C177" s="85"/>
      <c r="D177" s="85"/>
      <c r="E177" s="85"/>
      <c r="F177" s="85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 t="s">
        <v>18</v>
      </c>
      <c r="AX177" s="32"/>
      <c r="AY177" s="32"/>
      <c r="AZ177" s="32"/>
      <c r="BA177" s="32"/>
      <c r="BB177" s="32" t="s">
        <v>17</v>
      </c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</row>
    <row r="178" spans="1:79" ht="15" customHeight="1" x14ac:dyDescent="0.25">
      <c r="A178" s="32">
        <v>1</v>
      </c>
      <c r="B178" s="32"/>
      <c r="C178" s="32"/>
      <c r="D178" s="32"/>
      <c r="E178" s="32"/>
      <c r="F178" s="32"/>
      <c r="G178" s="32">
        <v>2</v>
      </c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>
        <v>3</v>
      </c>
      <c r="U178" s="32"/>
      <c r="V178" s="32"/>
      <c r="W178" s="32"/>
      <c r="X178" s="32"/>
      <c r="Y178" s="32"/>
      <c r="Z178" s="32">
        <v>4</v>
      </c>
      <c r="AA178" s="32"/>
      <c r="AB178" s="32"/>
      <c r="AC178" s="32"/>
      <c r="AD178" s="32"/>
      <c r="AE178" s="32">
        <v>5</v>
      </c>
      <c r="AF178" s="32"/>
      <c r="AG178" s="32"/>
      <c r="AH178" s="32"/>
      <c r="AI178" s="32"/>
      <c r="AJ178" s="32"/>
      <c r="AK178" s="32">
        <v>6</v>
      </c>
      <c r="AL178" s="32"/>
      <c r="AM178" s="32"/>
      <c r="AN178" s="32"/>
      <c r="AO178" s="32"/>
      <c r="AP178" s="32"/>
      <c r="AQ178" s="32">
        <v>7</v>
      </c>
      <c r="AR178" s="32"/>
      <c r="AS178" s="32"/>
      <c r="AT178" s="32"/>
      <c r="AU178" s="32"/>
      <c r="AV178" s="32"/>
      <c r="AW178" s="32">
        <v>8</v>
      </c>
      <c r="AX178" s="32"/>
      <c r="AY178" s="32"/>
      <c r="AZ178" s="32"/>
      <c r="BA178" s="32"/>
      <c r="BB178" s="32">
        <v>9</v>
      </c>
      <c r="BC178" s="32"/>
      <c r="BD178" s="32"/>
      <c r="BE178" s="32"/>
      <c r="BF178" s="32"/>
      <c r="BG178" s="32">
        <v>10</v>
      </c>
      <c r="BH178" s="32"/>
      <c r="BI178" s="32"/>
      <c r="BJ178" s="32"/>
      <c r="BK178" s="32"/>
      <c r="BL178" s="32"/>
    </row>
    <row r="179" spans="1:79" s="1" customFormat="1" ht="12" hidden="1" customHeight="1" x14ac:dyDescent="0.25">
      <c r="A179" s="30" t="s">
        <v>76</v>
      </c>
      <c r="B179" s="30"/>
      <c r="C179" s="30"/>
      <c r="D179" s="30"/>
      <c r="E179" s="30"/>
      <c r="F179" s="30"/>
      <c r="G179" s="78" t="s">
        <v>69</v>
      </c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35" t="s">
        <v>92</v>
      </c>
      <c r="U179" s="35"/>
      <c r="V179" s="35"/>
      <c r="W179" s="35"/>
      <c r="X179" s="35"/>
      <c r="Y179" s="35"/>
      <c r="Z179" s="35" t="s">
        <v>93</v>
      </c>
      <c r="AA179" s="35"/>
      <c r="AB179" s="35"/>
      <c r="AC179" s="35"/>
      <c r="AD179" s="35"/>
      <c r="AE179" s="35" t="s">
        <v>94</v>
      </c>
      <c r="AF179" s="35"/>
      <c r="AG179" s="35"/>
      <c r="AH179" s="35"/>
      <c r="AI179" s="35"/>
      <c r="AJ179" s="35"/>
      <c r="AK179" s="35" t="s">
        <v>95</v>
      </c>
      <c r="AL179" s="35"/>
      <c r="AM179" s="35"/>
      <c r="AN179" s="35"/>
      <c r="AO179" s="35"/>
      <c r="AP179" s="35"/>
      <c r="AQ179" s="89" t="s">
        <v>111</v>
      </c>
      <c r="AR179" s="35"/>
      <c r="AS179" s="35"/>
      <c r="AT179" s="35"/>
      <c r="AU179" s="35"/>
      <c r="AV179" s="35"/>
      <c r="AW179" s="35" t="s">
        <v>96</v>
      </c>
      <c r="AX179" s="35"/>
      <c r="AY179" s="35"/>
      <c r="AZ179" s="35"/>
      <c r="BA179" s="35"/>
      <c r="BB179" s="35" t="s">
        <v>97</v>
      </c>
      <c r="BC179" s="35"/>
      <c r="BD179" s="35"/>
      <c r="BE179" s="35"/>
      <c r="BF179" s="35"/>
      <c r="BG179" s="89" t="s">
        <v>112</v>
      </c>
      <c r="BH179" s="35"/>
      <c r="BI179" s="35"/>
      <c r="BJ179" s="35"/>
      <c r="BK179" s="35"/>
      <c r="BL179" s="35"/>
      <c r="CA179" s="1" t="s">
        <v>57</v>
      </c>
    </row>
    <row r="180" spans="1:79" s="107" customFormat="1" ht="26.4" customHeight="1" x14ac:dyDescent="0.25">
      <c r="A180" s="141">
        <v>2210</v>
      </c>
      <c r="B180" s="141"/>
      <c r="C180" s="141"/>
      <c r="D180" s="141"/>
      <c r="E180" s="141"/>
      <c r="F180" s="141"/>
      <c r="G180" s="101" t="s">
        <v>280</v>
      </c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3"/>
      <c r="T180" s="148">
        <v>0</v>
      </c>
      <c r="U180" s="148"/>
      <c r="V180" s="148"/>
      <c r="W180" s="148"/>
      <c r="X180" s="148"/>
      <c r="Y180" s="148"/>
      <c r="Z180" s="148">
        <v>0</v>
      </c>
      <c r="AA180" s="148"/>
      <c r="AB180" s="148"/>
      <c r="AC180" s="148"/>
      <c r="AD180" s="148"/>
      <c r="AE180" s="148">
        <v>0</v>
      </c>
      <c r="AF180" s="148"/>
      <c r="AG180" s="148"/>
      <c r="AH180" s="148"/>
      <c r="AI180" s="148"/>
      <c r="AJ180" s="148"/>
      <c r="AK180" s="148">
        <v>0</v>
      </c>
      <c r="AL180" s="148"/>
      <c r="AM180" s="148"/>
      <c r="AN180" s="148"/>
      <c r="AO180" s="148"/>
      <c r="AP180" s="148"/>
      <c r="AQ180" s="148">
        <f>IF(ISNUMBER(AK180),AK180,0)-IF(ISNUMBER(AE180),AE180,0)</f>
        <v>0</v>
      </c>
      <c r="AR180" s="148"/>
      <c r="AS180" s="148"/>
      <c r="AT180" s="148"/>
      <c r="AU180" s="148"/>
      <c r="AV180" s="148"/>
      <c r="AW180" s="148">
        <v>0</v>
      </c>
      <c r="AX180" s="148"/>
      <c r="AY180" s="148"/>
      <c r="AZ180" s="148"/>
      <c r="BA180" s="148"/>
      <c r="BB180" s="148">
        <v>0</v>
      </c>
      <c r="BC180" s="148"/>
      <c r="BD180" s="148"/>
      <c r="BE180" s="148"/>
      <c r="BF180" s="148"/>
      <c r="BG180" s="148">
        <f>IF(ISNUMBER(Z180),Z180,0)+IF(ISNUMBER(AK180),AK180,0)</f>
        <v>0</v>
      </c>
      <c r="BH180" s="148"/>
      <c r="BI180" s="148"/>
      <c r="BJ180" s="148"/>
      <c r="BK180" s="148"/>
      <c r="BL180" s="148"/>
      <c r="CA180" s="107" t="s">
        <v>58</v>
      </c>
    </row>
    <row r="181" spans="1:79" s="7" customFormat="1" ht="12.75" customHeight="1" x14ac:dyDescent="0.25">
      <c r="A181" s="96"/>
      <c r="B181" s="96"/>
      <c r="C181" s="96"/>
      <c r="D181" s="96"/>
      <c r="E181" s="96"/>
      <c r="F181" s="96"/>
      <c r="G181" s="108" t="s">
        <v>161</v>
      </c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10"/>
      <c r="T181" s="147">
        <v>0</v>
      </c>
      <c r="U181" s="147"/>
      <c r="V181" s="147"/>
      <c r="W181" s="147"/>
      <c r="X181" s="147"/>
      <c r="Y181" s="147"/>
      <c r="Z181" s="147">
        <v>0</v>
      </c>
      <c r="AA181" s="147"/>
      <c r="AB181" s="147"/>
      <c r="AC181" s="147"/>
      <c r="AD181" s="147"/>
      <c r="AE181" s="147">
        <v>0</v>
      </c>
      <c r="AF181" s="147"/>
      <c r="AG181" s="147"/>
      <c r="AH181" s="147"/>
      <c r="AI181" s="147"/>
      <c r="AJ181" s="147"/>
      <c r="AK181" s="147">
        <v>0</v>
      </c>
      <c r="AL181" s="147"/>
      <c r="AM181" s="147"/>
      <c r="AN181" s="147"/>
      <c r="AO181" s="147"/>
      <c r="AP181" s="147"/>
      <c r="AQ181" s="147">
        <f>IF(ISNUMBER(AK181),AK181,0)-IF(ISNUMBER(AE181),AE181,0)</f>
        <v>0</v>
      </c>
      <c r="AR181" s="147"/>
      <c r="AS181" s="147"/>
      <c r="AT181" s="147"/>
      <c r="AU181" s="147"/>
      <c r="AV181" s="147"/>
      <c r="AW181" s="147">
        <v>0</v>
      </c>
      <c r="AX181" s="147"/>
      <c r="AY181" s="147"/>
      <c r="AZ181" s="147"/>
      <c r="BA181" s="147"/>
      <c r="BB181" s="147">
        <v>0</v>
      </c>
      <c r="BC181" s="147"/>
      <c r="BD181" s="147"/>
      <c r="BE181" s="147"/>
      <c r="BF181" s="147"/>
      <c r="BG181" s="147">
        <f>IF(ISNUMBER(Z181),Z181,0)+IF(ISNUMBER(AK181),AK181,0)</f>
        <v>0</v>
      </c>
      <c r="BH181" s="147"/>
      <c r="BI181" s="147"/>
      <c r="BJ181" s="147"/>
      <c r="BK181" s="147"/>
      <c r="BL181" s="147"/>
    </row>
    <row r="183" spans="1:79" ht="14.25" customHeight="1" x14ac:dyDescent="0.25">
      <c r="A183" s="34" t="s">
        <v>353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5" customHeight="1" x14ac:dyDescent="0.25">
      <c r="A184" s="38" t="s">
        <v>265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</row>
    <row r="185" spans="1:79" ht="18" customHeight="1" x14ac:dyDescent="0.25">
      <c r="A185" s="32" t="s">
        <v>149</v>
      </c>
      <c r="B185" s="32"/>
      <c r="C185" s="32"/>
      <c r="D185" s="32"/>
      <c r="E185" s="32"/>
      <c r="F185" s="32"/>
      <c r="G185" s="32" t="s">
        <v>20</v>
      </c>
      <c r="H185" s="32"/>
      <c r="I185" s="32"/>
      <c r="J185" s="32"/>
      <c r="K185" s="32"/>
      <c r="L185" s="32"/>
      <c r="M185" s="32"/>
      <c r="N185" s="32"/>
      <c r="O185" s="32"/>
      <c r="P185" s="32"/>
      <c r="Q185" s="32" t="s">
        <v>340</v>
      </c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 t="s">
        <v>350</v>
      </c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</row>
    <row r="186" spans="1:79" ht="42.9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 t="s">
        <v>154</v>
      </c>
      <c r="R186" s="32"/>
      <c r="S186" s="32"/>
      <c r="T186" s="32"/>
      <c r="U186" s="32"/>
      <c r="V186" s="85" t="s">
        <v>155</v>
      </c>
      <c r="W186" s="85"/>
      <c r="X186" s="85"/>
      <c r="Y186" s="85"/>
      <c r="Z186" s="32" t="s">
        <v>156</v>
      </c>
      <c r="AA186" s="32"/>
      <c r="AB186" s="32"/>
      <c r="AC186" s="32"/>
      <c r="AD186" s="32"/>
      <c r="AE186" s="32"/>
      <c r="AF186" s="32"/>
      <c r="AG186" s="32"/>
      <c r="AH186" s="32"/>
      <c r="AI186" s="32"/>
      <c r="AJ186" s="32" t="s">
        <v>157</v>
      </c>
      <c r="AK186" s="32"/>
      <c r="AL186" s="32"/>
      <c r="AM186" s="32"/>
      <c r="AN186" s="32"/>
      <c r="AO186" s="32" t="s">
        <v>21</v>
      </c>
      <c r="AP186" s="32"/>
      <c r="AQ186" s="32"/>
      <c r="AR186" s="32"/>
      <c r="AS186" s="32"/>
      <c r="AT186" s="85" t="s">
        <v>158</v>
      </c>
      <c r="AU186" s="85"/>
      <c r="AV186" s="85"/>
      <c r="AW186" s="85"/>
      <c r="AX186" s="32" t="s">
        <v>156</v>
      </c>
      <c r="AY186" s="32"/>
      <c r="AZ186" s="32"/>
      <c r="BA186" s="32"/>
      <c r="BB186" s="32"/>
      <c r="BC186" s="32"/>
      <c r="BD186" s="32"/>
      <c r="BE186" s="32"/>
      <c r="BF186" s="32"/>
      <c r="BG186" s="32"/>
      <c r="BH186" s="32" t="s">
        <v>159</v>
      </c>
      <c r="BI186" s="32"/>
      <c r="BJ186" s="32"/>
      <c r="BK186" s="32"/>
      <c r="BL186" s="32"/>
    </row>
    <row r="187" spans="1:79" ht="63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85"/>
      <c r="W187" s="85"/>
      <c r="X187" s="85"/>
      <c r="Y187" s="85"/>
      <c r="Z187" s="32" t="s">
        <v>18</v>
      </c>
      <c r="AA187" s="32"/>
      <c r="AB187" s="32"/>
      <c r="AC187" s="32"/>
      <c r="AD187" s="32"/>
      <c r="AE187" s="32" t="s">
        <v>17</v>
      </c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85"/>
      <c r="AU187" s="85"/>
      <c r="AV187" s="85"/>
      <c r="AW187" s="85"/>
      <c r="AX187" s="32" t="s">
        <v>18</v>
      </c>
      <c r="AY187" s="32"/>
      <c r="AZ187" s="32"/>
      <c r="BA187" s="32"/>
      <c r="BB187" s="32"/>
      <c r="BC187" s="32" t="s">
        <v>17</v>
      </c>
      <c r="BD187" s="32"/>
      <c r="BE187" s="32"/>
      <c r="BF187" s="32"/>
      <c r="BG187" s="32"/>
      <c r="BH187" s="32"/>
      <c r="BI187" s="32"/>
      <c r="BJ187" s="32"/>
      <c r="BK187" s="32"/>
      <c r="BL187" s="32"/>
    </row>
    <row r="188" spans="1:79" ht="15" customHeight="1" x14ac:dyDescent="0.25">
      <c r="A188" s="32">
        <v>1</v>
      </c>
      <c r="B188" s="32"/>
      <c r="C188" s="32"/>
      <c r="D188" s="32"/>
      <c r="E188" s="32"/>
      <c r="F188" s="32"/>
      <c r="G188" s="32">
        <v>2</v>
      </c>
      <c r="H188" s="32"/>
      <c r="I188" s="32"/>
      <c r="J188" s="32"/>
      <c r="K188" s="32"/>
      <c r="L188" s="32"/>
      <c r="M188" s="32"/>
      <c r="N188" s="32"/>
      <c r="O188" s="32"/>
      <c r="P188" s="32"/>
      <c r="Q188" s="32">
        <v>3</v>
      </c>
      <c r="R188" s="32"/>
      <c r="S188" s="32"/>
      <c r="T188" s="32"/>
      <c r="U188" s="32"/>
      <c r="V188" s="32">
        <v>4</v>
      </c>
      <c r="W188" s="32"/>
      <c r="X188" s="32"/>
      <c r="Y188" s="32"/>
      <c r="Z188" s="32">
        <v>5</v>
      </c>
      <c r="AA188" s="32"/>
      <c r="AB188" s="32"/>
      <c r="AC188" s="32"/>
      <c r="AD188" s="32"/>
      <c r="AE188" s="32">
        <v>6</v>
      </c>
      <c r="AF188" s="32"/>
      <c r="AG188" s="32"/>
      <c r="AH188" s="32"/>
      <c r="AI188" s="32"/>
      <c r="AJ188" s="32">
        <v>7</v>
      </c>
      <c r="AK188" s="32"/>
      <c r="AL188" s="32"/>
      <c r="AM188" s="32"/>
      <c r="AN188" s="32"/>
      <c r="AO188" s="32">
        <v>8</v>
      </c>
      <c r="AP188" s="32"/>
      <c r="AQ188" s="32"/>
      <c r="AR188" s="32"/>
      <c r="AS188" s="32"/>
      <c r="AT188" s="32">
        <v>9</v>
      </c>
      <c r="AU188" s="32"/>
      <c r="AV188" s="32"/>
      <c r="AW188" s="32"/>
      <c r="AX188" s="32">
        <v>10</v>
      </c>
      <c r="AY188" s="32"/>
      <c r="AZ188" s="32"/>
      <c r="BA188" s="32"/>
      <c r="BB188" s="32"/>
      <c r="BC188" s="32">
        <v>11</v>
      </c>
      <c r="BD188" s="32"/>
      <c r="BE188" s="32"/>
      <c r="BF188" s="32"/>
      <c r="BG188" s="32"/>
      <c r="BH188" s="32">
        <v>12</v>
      </c>
      <c r="BI188" s="32"/>
      <c r="BJ188" s="32"/>
      <c r="BK188" s="32"/>
      <c r="BL188" s="32"/>
    </row>
    <row r="189" spans="1:79" s="1" customFormat="1" ht="12" hidden="1" customHeight="1" x14ac:dyDescent="0.25">
      <c r="A189" s="30" t="s">
        <v>76</v>
      </c>
      <c r="B189" s="30"/>
      <c r="C189" s="30"/>
      <c r="D189" s="30"/>
      <c r="E189" s="30"/>
      <c r="F189" s="30"/>
      <c r="G189" s="78" t="s">
        <v>69</v>
      </c>
      <c r="H189" s="78"/>
      <c r="I189" s="78"/>
      <c r="J189" s="78"/>
      <c r="K189" s="78"/>
      <c r="L189" s="78"/>
      <c r="M189" s="78"/>
      <c r="N189" s="78"/>
      <c r="O189" s="78"/>
      <c r="P189" s="78"/>
      <c r="Q189" s="35" t="s">
        <v>92</v>
      </c>
      <c r="R189" s="35"/>
      <c r="S189" s="35"/>
      <c r="T189" s="35"/>
      <c r="U189" s="35"/>
      <c r="V189" s="35" t="s">
        <v>93</v>
      </c>
      <c r="W189" s="35"/>
      <c r="X189" s="35"/>
      <c r="Y189" s="35"/>
      <c r="Z189" s="35" t="s">
        <v>94</v>
      </c>
      <c r="AA189" s="35"/>
      <c r="AB189" s="35"/>
      <c r="AC189" s="35"/>
      <c r="AD189" s="35"/>
      <c r="AE189" s="35" t="s">
        <v>95</v>
      </c>
      <c r="AF189" s="35"/>
      <c r="AG189" s="35"/>
      <c r="AH189" s="35"/>
      <c r="AI189" s="35"/>
      <c r="AJ189" s="89" t="s">
        <v>113</v>
      </c>
      <c r="AK189" s="35"/>
      <c r="AL189" s="35"/>
      <c r="AM189" s="35"/>
      <c r="AN189" s="35"/>
      <c r="AO189" s="35" t="s">
        <v>96</v>
      </c>
      <c r="AP189" s="35"/>
      <c r="AQ189" s="35"/>
      <c r="AR189" s="35"/>
      <c r="AS189" s="35"/>
      <c r="AT189" s="89" t="s">
        <v>114</v>
      </c>
      <c r="AU189" s="35"/>
      <c r="AV189" s="35"/>
      <c r="AW189" s="35"/>
      <c r="AX189" s="35" t="s">
        <v>97</v>
      </c>
      <c r="AY189" s="35"/>
      <c r="AZ189" s="35"/>
      <c r="BA189" s="35"/>
      <c r="BB189" s="35"/>
      <c r="BC189" s="35" t="s">
        <v>98</v>
      </c>
      <c r="BD189" s="35"/>
      <c r="BE189" s="35"/>
      <c r="BF189" s="35"/>
      <c r="BG189" s="35"/>
      <c r="BH189" s="89" t="s">
        <v>113</v>
      </c>
      <c r="BI189" s="35"/>
      <c r="BJ189" s="35"/>
      <c r="BK189" s="35"/>
      <c r="BL189" s="35"/>
      <c r="CA189" s="1" t="s">
        <v>59</v>
      </c>
    </row>
    <row r="190" spans="1:79" s="107" customFormat="1" ht="26.4" customHeight="1" x14ac:dyDescent="0.25">
      <c r="A190" s="141">
        <v>2210</v>
      </c>
      <c r="B190" s="141"/>
      <c r="C190" s="141"/>
      <c r="D190" s="141"/>
      <c r="E190" s="141"/>
      <c r="F190" s="141"/>
      <c r="G190" s="101" t="s">
        <v>280</v>
      </c>
      <c r="H190" s="102"/>
      <c r="I190" s="102"/>
      <c r="J190" s="102"/>
      <c r="K190" s="102"/>
      <c r="L190" s="102"/>
      <c r="M190" s="102"/>
      <c r="N190" s="102"/>
      <c r="O190" s="102"/>
      <c r="P190" s="103"/>
      <c r="Q190" s="148">
        <v>200000</v>
      </c>
      <c r="R190" s="148"/>
      <c r="S190" s="148"/>
      <c r="T190" s="148"/>
      <c r="U190" s="148"/>
      <c r="V190" s="148">
        <v>0</v>
      </c>
      <c r="W190" s="148"/>
      <c r="X190" s="148"/>
      <c r="Y190" s="148"/>
      <c r="Z190" s="148">
        <v>0</v>
      </c>
      <c r="AA190" s="148"/>
      <c r="AB190" s="148"/>
      <c r="AC190" s="148"/>
      <c r="AD190" s="148"/>
      <c r="AE190" s="148">
        <v>0</v>
      </c>
      <c r="AF190" s="148"/>
      <c r="AG190" s="148"/>
      <c r="AH190" s="148"/>
      <c r="AI190" s="148"/>
      <c r="AJ190" s="148">
        <f>IF(ISNUMBER(Q190),Q190,0)-IF(ISNUMBER(Z190),Z190,0)</f>
        <v>200000</v>
      </c>
      <c r="AK190" s="148"/>
      <c r="AL190" s="148"/>
      <c r="AM190" s="148"/>
      <c r="AN190" s="148"/>
      <c r="AO190" s="148">
        <v>200000</v>
      </c>
      <c r="AP190" s="148"/>
      <c r="AQ190" s="148"/>
      <c r="AR190" s="148"/>
      <c r="AS190" s="148"/>
      <c r="AT190" s="148">
        <f>IF(ISNUMBER(V190),V190,0)-IF(ISNUMBER(Z190),Z190,0)-IF(ISNUMBER(AE190),AE190,0)</f>
        <v>0</v>
      </c>
      <c r="AU190" s="148"/>
      <c r="AV190" s="148"/>
      <c r="AW190" s="148"/>
      <c r="AX190" s="148">
        <v>0</v>
      </c>
      <c r="AY190" s="148"/>
      <c r="AZ190" s="148"/>
      <c r="BA190" s="148"/>
      <c r="BB190" s="148"/>
      <c r="BC190" s="148">
        <v>0</v>
      </c>
      <c r="BD190" s="148"/>
      <c r="BE190" s="148"/>
      <c r="BF190" s="148"/>
      <c r="BG190" s="148"/>
      <c r="BH190" s="148">
        <f>IF(ISNUMBER(AO190),AO190,0)-IF(ISNUMBER(AX190),AX190,0)</f>
        <v>200000</v>
      </c>
      <c r="BI190" s="148"/>
      <c r="BJ190" s="148"/>
      <c r="BK190" s="148"/>
      <c r="BL190" s="148"/>
      <c r="CA190" s="107" t="s">
        <v>60</v>
      </c>
    </row>
    <row r="191" spans="1:79" s="7" customFormat="1" ht="12.75" customHeight="1" x14ac:dyDescent="0.25">
      <c r="A191" s="96"/>
      <c r="B191" s="96"/>
      <c r="C191" s="96"/>
      <c r="D191" s="96"/>
      <c r="E191" s="96"/>
      <c r="F191" s="96"/>
      <c r="G191" s="108" t="s">
        <v>161</v>
      </c>
      <c r="H191" s="109"/>
      <c r="I191" s="109"/>
      <c r="J191" s="109"/>
      <c r="K191" s="109"/>
      <c r="L191" s="109"/>
      <c r="M191" s="109"/>
      <c r="N191" s="109"/>
      <c r="O191" s="109"/>
      <c r="P191" s="110"/>
      <c r="Q191" s="147">
        <v>200000</v>
      </c>
      <c r="R191" s="147"/>
      <c r="S191" s="147"/>
      <c r="T191" s="147"/>
      <c r="U191" s="147"/>
      <c r="V191" s="147">
        <v>0</v>
      </c>
      <c r="W191" s="147"/>
      <c r="X191" s="147"/>
      <c r="Y191" s="147"/>
      <c r="Z191" s="147">
        <v>0</v>
      </c>
      <c r="AA191" s="147"/>
      <c r="AB191" s="147"/>
      <c r="AC191" s="147"/>
      <c r="AD191" s="147"/>
      <c r="AE191" s="147">
        <v>0</v>
      </c>
      <c r="AF191" s="147"/>
      <c r="AG191" s="147"/>
      <c r="AH191" s="147"/>
      <c r="AI191" s="147"/>
      <c r="AJ191" s="147">
        <f>IF(ISNUMBER(Q191),Q191,0)-IF(ISNUMBER(Z191),Z191,0)</f>
        <v>200000</v>
      </c>
      <c r="AK191" s="147"/>
      <c r="AL191" s="147"/>
      <c r="AM191" s="147"/>
      <c r="AN191" s="147"/>
      <c r="AO191" s="147">
        <v>200000</v>
      </c>
      <c r="AP191" s="147"/>
      <c r="AQ191" s="147"/>
      <c r="AR191" s="147"/>
      <c r="AS191" s="147"/>
      <c r="AT191" s="147">
        <f>IF(ISNUMBER(V191),V191,0)-IF(ISNUMBER(Z191),Z191,0)-IF(ISNUMBER(AE191),AE191,0)</f>
        <v>0</v>
      </c>
      <c r="AU191" s="147"/>
      <c r="AV191" s="147"/>
      <c r="AW191" s="147"/>
      <c r="AX191" s="147">
        <v>0</v>
      </c>
      <c r="AY191" s="147"/>
      <c r="AZ191" s="147"/>
      <c r="BA191" s="147"/>
      <c r="BB191" s="147"/>
      <c r="BC191" s="147">
        <v>0</v>
      </c>
      <c r="BD191" s="147"/>
      <c r="BE191" s="147"/>
      <c r="BF191" s="147"/>
      <c r="BG191" s="147"/>
      <c r="BH191" s="147">
        <f>IF(ISNUMBER(AO191),AO191,0)-IF(ISNUMBER(AX191),AX191,0)</f>
        <v>200000</v>
      </c>
      <c r="BI191" s="147"/>
      <c r="BJ191" s="147"/>
      <c r="BK191" s="147"/>
      <c r="BL191" s="147"/>
    </row>
    <row r="193" spans="1:79" ht="14.25" customHeight="1" x14ac:dyDescent="0.25">
      <c r="A193" s="34" t="s">
        <v>341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</row>
    <row r="194" spans="1:79" ht="15" customHeight="1" x14ac:dyDescent="0.25">
      <c r="A194" s="38" t="s">
        <v>265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</row>
    <row r="195" spans="1:79" ht="42.9" customHeight="1" x14ac:dyDescent="0.25">
      <c r="A195" s="85" t="s">
        <v>149</v>
      </c>
      <c r="B195" s="85"/>
      <c r="C195" s="85"/>
      <c r="D195" s="85"/>
      <c r="E195" s="85"/>
      <c r="F195" s="85"/>
      <c r="G195" s="32" t="s">
        <v>20</v>
      </c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 t="s">
        <v>16</v>
      </c>
      <c r="U195" s="32"/>
      <c r="V195" s="32"/>
      <c r="W195" s="32"/>
      <c r="X195" s="32"/>
      <c r="Y195" s="32"/>
      <c r="Z195" s="32" t="s">
        <v>15</v>
      </c>
      <c r="AA195" s="32"/>
      <c r="AB195" s="32"/>
      <c r="AC195" s="32"/>
      <c r="AD195" s="32"/>
      <c r="AE195" s="32" t="s">
        <v>338</v>
      </c>
      <c r="AF195" s="32"/>
      <c r="AG195" s="32"/>
      <c r="AH195" s="32"/>
      <c r="AI195" s="32"/>
      <c r="AJ195" s="32"/>
      <c r="AK195" s="32" t="s">
        <v>342</v>
      </c>
      <c r="AL195" s="32"/>
      <c r="AM195" s="32"/>
      <c r="AN195" s="32"/>
      <c r="AO195" s="32"/>
      <c r="AP195" s="32"/>
      <c r="AQ195" s="32" t="s">
        <v>354</v>
      </c>
      <c r="AR195" s="32"/>
      <c r="AS195" s="32"/>
      <c r="AT195" s="32"/>
      <c r="AU195" s="32"/>
      <c r="AV195" s="32"/>
      <c r="AW195" s="32" t="s">
        <v>19</v>
      </c>
      <c r="AX195" s="32"/>
      <c r="AY195" s="32"/>
      <c r="AZ195" s="32"/>
      <c r="BA195" s="32"/>
      <c r="BB195" s="32"/>
      <c r="BC195" s="32"/>
      <c r="BD195" s="32"/>
      <c r="BE195" s="32" t="s">
        <v>170</v>
      </c>
      <c r="BF195" s="32"/>
      <c r="BG195" s="32"/>
      <c r="BH195" s="32"/>
      <c r="BI195" s="32"/>
      <c r="BJ195" s="32"/>
      <c r="BK195" s="32"/>
      <c r="BL195" s="32"/>
    </row>
    <row r="196" spans="1:79" ht="21.75" customHeight="1" x14ac:dyDescent="0.25">
      <c r="A196" s="85"/>
      <c r="B196" s="85"/>
      <c r="C196" s="85"/>
      <c r="D196" s="85"/>
      <c r="E196" s="85"/>
      <c r="F196" s="85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</row>
    <row r="197" spans="1:79" ht="15" customHeight="1" x14ac:dyDescent="0.25">
      <c r="A197" s="32">
        <v>1</v>
      </c>
      <c r="B197" s="32"/>
      <c r="C197" s="32"/>
      <c r="D197" s="32"/>
      <c r="E197" s="32"/>
      <c r="F197" s="32"/>
      <c r="G197" s="32">
        <v>2</v>
      </c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>
        <v>3</v>
      </c>
      <c r="U197" s="32"/>
      <c r="V197" s="32"/>
      <c r="W197" s="32"/>
      <c r="X197" s="32"/>
      <c r="Y197" s="32"/>
      <c r="Z197" s="32">
        <v>4</v>
      </c>
      <c r="AA197" s="32"/>
      <c r="AB197" s="32"/>
      <c r="AC197" s="32"/>
      <c r="AD197" s="32"/>
      <c r="AE197" s="32">
        <v>5</v>
      </c>
      <c r="AF197" s="32"/>
      <c r="AG197" s="32"/>
      <c r="AH197" s="32"/>
      <c r="AI197" s="32"/>
      <c r="AJ197" s="32"/>
      <c r="AK197" s="32">
        <v>6</v>
      </c>
      <c r="AL197" s="32"/>
      <c r="AM197" s="32"/>
      <c r="AN197" s="32"/>
      <c r="AO197" s="32"/>
      <c r="AP197" s="32"/>
      <c r="AQ197" s="32">
        <v>7</v>
      </c>
      <c r="AR197" s="32"/>
      <c r="AS197" s="32"/>
      <c r="AT197" s="32"/>
      <c r="AU197" s="32"/>
      <c r="AV197" s="32"/>
      <c r="AW197" s="30">
        <v>8</v>
      </c>
      <c r="AX197" s="30"/>
      <c r="AY197" s="30"/>
      <c r="AZ197" s="30"/>
      <c r="BA197" s="30"/>
      <c r="BB197" s="30"/>
      <c r="BC197" s="30"/>
      <c r="BD197" s="30"/>
      <c r="BE197" s="30">
        <v>9</v>
      </c>
      <c r="BF197" s="30"/>
      <c r="BG197" s="30"/>
      <c r="BH197" s="30"/>
      <c r="BI197" s="30"/>
      <c r="BJ197" s="30"/>
      <c r="BK197" s="30"/>
      <c r="BL197" s="30"/>
    </row>
    <row r="198" spans="1:79" s="1" customFormat="1" ht="18.75" hidden="1" customHeight="1" x14ac:dyDescent="0.25">
      <c r="A198" s="30" t="s">
        <v>76</v>
      </c>
      <c r="B198" s="30"/>
      <c r="C198" s="30"/>
      <c r="D198" s="30"/>
      <c r="E198" s="30"/>
      <c r="F198" s="30"/>
      <c r="G198" s="78" t="s">
        <v>69</v>
      </c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35" t="s">
        <v>92</v>
      </c>
      <c r="U198" s="35"/>
      <c r="V198" s="35"/>
      <c r="W198" s="35"/>
      <c r="X198" s="35"/>
      <c r="Y198" s="35"/>
      <c r="Z198" s="35" t="s">
        <v>93</v>
      </c>
      <c r="AA198" s="35"/>
      <c r="AB198" s="35"/>
      <c r="AC198" s="35"/>
      <c r="AD198" s="35"/>
      <c r="AE198" s="35" t="s">
        <v>94</v>
      </c>
      <c r="AF198" s="35"/>
      <c r="AG198" s="35"/>
      <c r="AH198" s="35"/>
      <c r="AI198" s="35"/>
      <c r="AJ198" s="35"/>
      <c r="AK198" s="35" t="s">
        <v>95</v>
      </c>
      <c r="AL198" s="35"/>
      <c r="AM198" s="35"/>
      <c r="AN198" s="35"/>
      <c r="AO198" s="35"/>
      <c r="AP198" s="35"/>
      <c r="AQ198" s="35" t="s">
        <v>96</v>
      </c>
      <c r="AR198" s="35"/>
      <c r="AS198" s="35"/>
      <c r="AT198" s="35"/>
      <c r="AU198" s="35"/>
      <c r="AV198" s="35"/>
      <c r="AW198" s="78" t="s">
        <v>99</v>
      </c>
      <c r="AX198" s="78"/>
      <c r="AY198" s="78"/>
      <c r="AZ198" s="78"/>
      <c r="BA198" s="78"/>
      <c r="BB198" s="78"/>
      <c r="BC198" s="78"/>
      <c r="BD198" s="78"/>
      <c r="BE198" s="78" t="s">
        <v>100</v>
      </c>
      <c r="BF198" s="78"/>
      <c r="BG198" s="78"/>
      <c r="BH198" s="78"/>
      <c r="BI198" s="78"/>
      <c r="BJ198" s="78"/>
      <c r="BK198" s="78"/>
      <c r="BL198" s="78"/>
      <c r="CA198" s="1" t="s">
        <v>61</v>
      </c>
    </row>
    <row r="199" spans="1:79" s="107" customFormat="1" ht="26.4" customHeight="1" x14ac:dyDescent="0.25">
      <c r="A199" s="141">
        <v>2210</v>
      </c>
      <c r="B199" s="141"/>
      <c r="C199" s="141"/>
      <c r="D199" s="141"/>
      <c r="E199" s="141"/>
      <c r="F199" s="141"/>
      <c r="G199" s="101" t="s">
        <v>280</v>
      </c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3"/>
      <c r="T199" s="148">
        <v>0</v>
      </c>
      <c r="U199" s="148"/>
      <c r="V199" s="148"/>
      <c r="W199" s="148"/>
      <c r="X199" s="148"/>
      <c r="Y199" s="148"/>
      <c r="Z199" s="148">
        <v>0</v>
      </c>
      <c r="AA199" s="148"/>
      <c r="AB199" s="148"/>
      <c r="AC199" s="148"/>
      <c r="AD199" s="148"/>
      <c r="AE199" s="148">
        <v>0</v>
      </c>
      <c r="AF199" s="148"/>
      <c r="AG199" s="148"/>
      <c r="AH199" s="148"/>
      <c r="AI199" s="148"/>
      <c r="AJ199" s="148"/>
      <c r="AK199" s="148">
        <v>0</v>
      </c>
      <c r="AL199" s="148"/>
      <c r="AM199" s="148"/>
      <c r="AN199" s="148"/>
      <c r="AO199" s="148"/>
      <c r="AP199" s="148"/>
      <c r="AQ199" s="148">
        <v>0</v>
      </c>
      <c r="AR199" s="148"/>
      <c r="AS199" s="148"/>
      <c r="AT199" s="148"/>
      <c r="AU199" s="148"/>
      <c r="AV199" s="148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CA199" s="107" t="s">
        <v>62</v>
      </c>
    </row>
    <row r="200" spans="1:79" s="7" customFormat="1" ht="12.75" customHeight="1" x14ac:dyDescent="0.25">
      <c r="A200" s="96"/>
      <c r="B200" s="96"/>
      <c r="C200" s="96"/>
      <c r="D200" s="96"/>
      <c r="E200" s="96"/>
      <c r="F200" s="96"/>
      <c r="G200" s="108" t="s">
        <v>161</v>
      </c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10"/>
      <c r="T200" s="147">
        <v>0</v>
      </c>
      <c r="U200" s="147"/>
      <c r="V200" s="147"/>
      <c r="W200" s="147"/>
      <c r="X200" s="147"/>
      <c r="Y200" s="147"/>
      <c r="Z200" s="147">
        <v>0</v>
      </c>
      <c r="AA200" s="147"/>
      <c r="AB200" s="147"/>
      <c r="AC200" s="147"/>
      <c r="AD200" s="147"/>
      <c r="AE200" s="147">
        <v>0</v>
      </c>
      <c r="AF200" s="147"/>
      <c r="AG200" s="147"/>
      <c r="AH200" s="147"/>
      <c r="AI200" s="147"/>
      <c r="AJ200" s="147"/>
      <c r="AK200" s="147">
        <v>0</v>
      </c>
      <c r="AL200" s="147"/>
      <c r="AM200" s="147"/>
      <c r="AN200" s="147"/>
      <c r="AO200" s="147"/>
      <c r="AP200" s="147"/>
      <c r="AQ200" s="147">
        <v>0</v>
      </c>
      <c r="AR200" s="147"/>
      <c r="AS200" s="147"/>
      <c r="AT200" s="147"/>
      <c r="AU200" s="147"/>
      <c r="AV200" s="147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  <c r="BI200" s="149"/>
      <c r="BJ200" s="149"/>
      <c r="BK200" s="149"/>
      <c r="BL200" s="149"/>
    </row>
    <row r="202" spans="1:79" ht="14.25" customHeight="1" x14ac:dyDescent="0.25">
      <c r="A202" s="34" t="s">
        <v>343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</row>
    <row r="203" spans="1:79" ht="15" customHeight="1" x14ac:dyDescent="0.2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</row>
    <row r="204" spans="1:79" ht="1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6" spans="1:79" ht="13.8" x14ac:dyDescent="0.25">
      <c r="A206" s="34" t="s">
        <v>367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pans="1:79" ht="13.8" x14ac:dyDescent="0.25">
      <c r="A207" s="34" t="s">
        <v>344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</row>
    <row r="208" spans="1:79" ht="15" customHeight="1" x14ac:dyDescent="0.25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</row>
    <row r="209" spans="1:64" ht="1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2" spans="1:64" ht="18.899999999999999" customHeight="1" x14ac:dyDescent="0.25">
      <c r="A212" s="123" t="s">
        <v>259</v>
      </c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26"/>
      <c r="AC212" s="26"/>
      <c r="AD212" s="26"/>
      <c r="AE212" s="26"/>
      <c r="AF212" s="26"/>
      <c r="AG212" s="26"/>
      <c r="AH212" s="53"/>
      <c r="AI212" s="53"/>
      <c r="AJ212" s="53"/>
      <c r="AK212" s="53"/>
      <c r="AL212" s="53"/>
      <c r="AM212" s="53"/>
      <c r="AN212" s="53"/>
      <c r="AO212" s="53"/>
      <c r="AP212" s="53"/>
      <c r="AQ212" s="26"/>
      <c r="AR212" s="26"/>
      <c r="AS212" s="26"/>
      <c r="AT212" s="26"/>
      <c r="AU212" s="124" t="s">
        <v>335</v>
      </c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</row>
    <row r="213" spans="1:64" ht="12.75" customHeight="1" x14ac:dyDescent="0.25">
      <c r="AB213" s="27"/>
      <c r="AC213" s="27"/>
      <c r="AD213" s="27"/>
      <c r="AE213" s="27"/>
      <c r="AF213" s="27"/>
      <c r="AG213" s="27"/>
      <c r="AH213" s="33" t="s">
        <v>2</v>
      </c>
      <c r="AI213" s="33"/>
      <c r="AJ213" s="33"/>
      <c r="AK213" s="33"/>
      <c r="AL213" s="33"/>
      <c r="AM213" s="33"/>
      <c r="AN213" s="33"/>
      <c r="AO213" s="33"/>
      <c r="AP213" s="33"/>
      <c r="AQ213" s="27"/>
      <c r="AR213" s="27"/>
      <c r="AS213" s="27"/>
      <c r="AT213" s="27"/>
      <c r="AU213" s="33" t="s">
        <v>199</v>
      </c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</row>
    <row r="214" spans="1:64" ht="13.8" x14ac:dyDescent="0.25">
      <c r="AB214" s="27"/>
      <c r="AC214" s="27"/>
      <c r="AD214" s="27"/>
      <c r="AE214" s="27"/>
      <c r="AF214" s="27"/>
      <c r="AG214" s="27"/>
      <c r="AH214" s="28"/>
      <c r="AI214" s="28"/>
      <c r="AJ214" s="28"/>
      <c r="AK214" s="28"/>
      <c r="AL214" s="28"/>
      <c r="AM214" s="28"/>
      <c r="AN214" s="28"/>
      <c r="AO214" s="28"/>
      <c r="AP214" s="28"/>
      <c r="AQ214" s="27"/>
      <c r="AR214" s="27"/>
      <c r="AS214" s="27"/>
      <c r="AT214" s="27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</row>
    <row r="215" spans="1:64" ht="18" customHeight="1" x14ac:dyDescent="0.25">
      <c r="A215" s="123" t="s">
        <v>260</v>
      </c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27"/>
      <c r="AC215" s="27"/>
      <c r="AD215" s="27"/>
      <c r="AE215" s="27"/>
      <c r="AF215" s="27"/>
      <c r="AG215" s="27"/>
      <c r="AH215" s="54"/>
      <c r="AI215" s="54"/>
      <c r="AJ215" s="54"/>
      <c r="AK215" s="54"/>
      <c r="AL215" s="54"/>
      <c r="AM215" s="54"/>
      <c r="AN215" s="54"/>
      <c r="AO215" s="54"/>
      <c r="AP215" s="54"/>
      <c r="AQ215" s="27"/>
      <c r="AR215" s="27"/>
      <c r="AS215" s="27"/>
      <c r="AT215" s="27"/>
      <c r="AU215" s="125" t="s">
        <v>336</v>
      </c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</row>
    <row r="216" spans="1:64" ht="12" customHeight="1" x14ac:dyDescent="0.25">
      <c r="AB216" s="27"/>
      <c r="AC216" s="27"/>
      <c r="AD216" s="27"/>
      <c r="AE216" s="27"/>
      <c r="AF216" s="27"/>
      <c r="AG216" s="27"/>
      <c r="AH216" s="33" t="s">
        <v>2</v>
      </c>
      <c r="AI216" s="33"/>
      <c r="AJ216" s="33"/>
      <c r="AK216" s="33"/>
      <c r="AL216" s="33"/>
      <c r="AM216" s="33"/>
      <c r="AN216" s="33"/>
      <c r="AO216" s="33"/>
      <c r="AP216" s="33"/>
      <c r="AQ216" s="27"/>
      <c r="AR216" s="27"/>
      <c r="AS216" s="27"/>
      <c r="AT216" s="27"/>
      <c r="AU216" s="33" t="s">
        <v>199</v>
      </c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</row>
  </sheetData>
  <mergeCells count="1205">
    <mergeCell ref="AE200:AJ200"/>
    <mergeCell ref="AK200:AP200"/>
    <mergeCell ref="AQ200:AV200"/>
    <mergeCell ref="AW200:BD200"/>
    <mergeCell ref="BE200:BL200"/>
    <mergeCell ref="AJ191:AN191"/>
    <mergeCell ref="AO191:AS191"/>
    <mergeCell ref="AT191:AW191"/>
    <mergeCell ref="AX191:BB191"/>
    <mergeCell ref="BC191:BG191"/>
    <mergeCell ref="BH191:BL191"/>
    <mergeCell ref="A191:F191"/>
    <mergeCell ref="G191:P191"/>
    <mergeCell ref="Q191:U191"/>
    <mergeCell ref="V191:Y191"/>
    <mergeCell ref="Z191:AD191"/>
    <mergeCell ref="AE191:AI191"/>
    <mergeCell ref="AE181:AJ181"/>
    <mergeCell ref="AK181:AP181"/>
    <mergeCell ref="AQ181:AV181"/>
    <mergeCell ref="AW181:BA181"/>
    <mergeCell ref="BB181:BF181"/>
    <mergeCell ref="BG181:BL181"/>
    <mergeCell ref="AU157:AY157"/>
    <mergeCell ref="AZ157:BD157"/>
    <mergeCell ref="A157:F157"/>
    <mergeCell ref="G157:S157"/>
    <mergeCell ref="T157:Z157"/>
    <mergeCell ref="AA157:AE157"/>
    <mergeCell ref="AF157:AJ157"/>
    <mergeCell ref="AK157:AO157"/>
    <mergeCell ref="AP157:AT157"/>
    <mergeCell ref="BO148:BS148"/>
    <mergeCell ref="AK148:AO148"/>
    <mergeCell ref="AP148:AT148"/>
    <mergeCell ref="AU148:AY148"/>
    <mergeCell ref="AZ148:BD148"/>
    <mergeCell ref="BE148:BI148"/>
    <mergeCell ref="BJ148:BN148"/>
    <mergeCell ref="A148:F148"/>
    <mergeCell ref="G148:S148"/>
    <mergeCell ref="T148:Z148"/>
    <mergeCell ref="AA148:AE148"/>
    <mergeCell ref="AF148:AJ148"/>
    <mergeCell ref="AX137:AZ137"/>
    <mergeCell ref="BA137:BC137"/>
    <mergeCell ref="BD137:BF137"/>
    <mergeCell ref="BG137:BI137"/>
    <mergeCell ref="BJ137:BL137"/>
    <mergeCell ref="A137:C137"/>
    <mergeCell ref="D137:V137"/>
    <mergeCell ref="W137:Y137"/>
    <mergeCell ref="Z137:AB137"/>
    <mergeCell ref="AC137:AE137"/>
    <mergeCell ref="AF137:AH137"/>
    <mergeCell ref="AI137:AK137"/>
    <mergeCell ref="A127:T127"/>
    <mergeCell ref="U127:Y127"/>
    <mergeCell ref="Z127:AD127"/>
    <mergeCell ref="AE127:AI127"/>
    <mergeCell ref="AJ127:AN127"/>
    <mergeCell ref="AO127:AS127"/>
    <mergeCell ref="AT127:AX127"/>
    <mergeCell ref="AY127:BC127"/>
    <mergeCell ref="BD127:BH127"/>
    <mergeCell ref="BE118:BI118"/>
    <mergeCell ref="BE117:BI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V117:AE117"/>
    <mergeCell ref="AF117:AJ117"/>
    <mergeCell ref="AK117:AO117"/>
    <mergeCell ref="AP117:AT117"/>
    <mergeCell ref="AU117:AY117"/>
    <mergeCell ref="AZ117:BD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08:BI108"/>
    <mergeCell ref="BJ108:BN108"/>
    <mergeCell ref="BO108:BS108"/>
    <mergeCell ref="BT108:BX108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5:AA215"/>
    <mergeCell ref="AH215:AP215"/>
    <mergeCell ref="AU215:BF215"/>
    <mergeCell ref="AH216:AP216"/>
    <mergeCell ref="AU216:BF216"/>
    <mergeCell ref="A31:D31"/>
    <mergeCell ref="E31:T31"/>
    <mergeCell ref="U31:Y31"/>
    <mergeCell ref="Z31:AD31"/>
    <mergeCell ref="AE31:AH31"/>
    <mergeCell ref="A208:BL208"/>
    <mergeCell ref="A212:AA212"/>
    <mergeCell ref="AH212:AP212"/>
    <mergeCell ref="AU212:BF212"/>
    <mergeCell ref="AH213:AP213"/>
    <mergeCell ref="AU213:BF213"/>
    <mergeCell ref="AW199:BD199"/>
    <mergeCell ref="BE199:BL199"/>
    <mergeCell ref="A202:BL202"/>
    <mergeCell ref="A203:BL203"/>
    <mergeCell ref="A206:BL206"/>
    <mergeCell ref="A207:BL207"/>
    <mergeCell ref="A200:F200"/>
    <mergeCell ref="G200:S200"/>
    <mergeCell ref="T200:Y200"/>
    <mergeCell ref="Z200:AD200"/>
    <mergeCell ref="AQ198:AV198"/>
    <mergeCell ref="AW198:BD198"/>
    <mergeCell ref="BE198:BL198"/>
    <mergeCell ref="A199:F199"/>
    <mergeCell ref="G199:S199"/>
    <mergeCell ref="T199:Y199"/>
    <mergeCell ref="Z199:AD199"/>
    <mergeCell ref="AE199:AJ199"/>
    <mergeCell ref="AK199:AP199"/>
    <mergeCell ref="AQ199:AV199"/>
    <mergeCell ref="A198:F198"/>
    <mergeCell ref="G198:S198"/>
    <mergeCell ref="T198:Y198"/>
    <mergeCell ref="Z198:AD198"/>
    <mergeCell ref="AE198:AJ198"/>
    <mergeCell ref="AK198:AP198"/>
    <mergeCell ref="BE195:BL196"/>
    <mergeCell ref="A197:F197"/>
    <mergeCell ref="G197:S197"/>
    <mergeCell ref="T197:Y197"/>
    <mergeCell ref="Z197:AD197"/>
    <mergeCell ref="AE197:AJ197"/>
    <mergeCell ref="AK197:AP197"/>
    <mergeCell ref="AQ197:AV197"/>
    <mergeCell ref="AW197:BD197"/>
    <mergeCell ref="BE197:BL197"/>
    <mergeCell ref="A193:BL193"/>
    <mergeCell ref="A194:BL194"/>
    <mergeCell ref="A195:F196"/>
    <mergeCell ref="G195:S196"/>
    <mergeCell ref="T195:Y196"/>
    <mergeCell ref="Z195:AD196"/>
    <mergeCell ref="AE195:AJ196"/>
    <mergeCell ref="AK195:AP196"/>
    <mergeCell ref="AQ195:AV196"/>
    <mergeCell ref="AW195:BD196"/>
    <mergeCell ref="AJ190:AN190"/>
    <mergeCell ref="AO190:AS190"/>
    <mergeCell ref="AT190:AW190"/>
    <mergeCell ref="AX190:BB190"/>
    <mergeCell ref="BC190:BG190"/>
    <mergeCell ref="BH190:BL190"/>
    <mergeCell ref="A190:F190"/>
    <mergeCell ref="G190:P190"/>
    <mergeCell ref="Q190:U190"/>
    <mergeCell ref="V190:Y190"/>
    <mergeCell ref="Z190:AD190"/>
    <mergeCell ref="AE190:AI190"/>
    <mergeCell ref="AJ189:AN189"/>
    <mergeCell ref="AO189:AS189"/>
    <mergeCell ref="AT189:AW189"/>
    <mergeCell ref="AX189:BB189"/>
    <mergeCell ref="BC189:BG189"/>
    <mergeCell ref="BH189:BL189"/>
    <mergeCell ref="A189:F189"/>
    <mergeCell ref="G189:P189"/>
    <mergeCell ref="Q189:U189"/>
    <mergeCell ref="V189:Y189"/>
    <mergeCell ref="Z189:AD189"/>
    <mergeCell ref="AE189:AI189"/>
    <mergeCell ref="AJ188:AN188"/>
    <mergeCell ref="AO188:AS188"/>
    <mergeCell ref="AT188:AW188"/>
    <mergeCell ref="AX188:BB188"/>
    <mergeCell ref="BC188:BG188"/>
    <mergeCell ref="BH188:BL188"/>
    <mergeCell ref="A188:F188"/>
    <mergeCell ref="G188:P188"/>
    <mergeCell ref="Q188:U188"/>
    <mergeCell ref="V188:Y188"/>
    <mergeCell ref="Z188:AD188"/>
    <mergeCell ref="AE188:AI188"/>
    <mergeCell ref="AT186:AW187"/>
    <mergeCell ref="AX186:BG186"/>
    <mergeCell ref="BH186:BL187"/>
    <mergeCell ref="Z187:AD187"/>
    <mergeCell ref="AE187:AI187"/>
    <mergeCell ref="AX187:BB187"/>
    <mergeCell ref="BC187:BG187"/>
    <mergeCell ref="A184:BL184"/>
    <mergeCell ref="A185:F187"/>
    <mergeCell ref="G185:P187"/>
    <mergeCell ref="Q185:AN185"/>
    <mergeCell ref="AO185:BL185"/>
    <mergeCell ref="Q186:U187"/>
    <mergeCell ref="V186:Y187"/>
    <mergeCell ref="Z186:AI186"/>
    <mergeCell ref="AJ186:AN187"/>
    <mergeCell ref="AO186:AS187"/>
    <mergeCell ref="AK180:AP180"/>
    <mergeCell ref="AQ180:AV180"/>
    <mergeCell ref="AW180:BA180"/>
    <mergeCell ref="BB180:BF180"/>
    <mergeCell ref="BG180:BL180"/>
    <mergeCell ref="A183:BL183"/>
    <mergeCell ref="A181:F181"/>
    <mergeCell ref="G181:S181"/>
    <mergeCell ref="T181:Y181"/>
    <mergeCell ref="Z181:AD181"/>
    <mergeCell ref="AK179:AP179"/>
    <mergeCell ref="AQ179:AV179"/>
    <mergeCell ref="AW179:BA179"/>
    <mergeCell ref="BB179:BF179"/>
    <mergeCell ref="BG179:BL179"/>
    <mergeCell ref="A180:F180"/>
    <mergeCell ref="G180:S180"/>
    <mergeCell ref="T180:Y180"/>
    <mergeCell ref="Z180:AD180"/>
    <mergeCell ref="AE180:AJ180"/>
    <mergeCell ref="AK178:AP178"/>
    <mergeCell ref="AQ178:AV178"/>
    <mergeCell ref="AW178:BA178"/>
    <mergeCell ref="BB178:BF178"/>
    <mergeCell ref="BG178:BL178"/>
    <mergeCell ref="A179:F179"/>
    <mergeCell ref="G179:S179"/>
    <mergeCell ref="T179:Y179"/>
    <mergeCell ref="Z179:AD179"/>
    <mergeCell ref="AE179:AJ179"/>
    <mergeCell ref="AQ176:AV177"/>
    <mergeCell ref="AW176:BF176"/>
    <mergeCell ref="BG176:BL177"/>
    <mergeCell ref="AW177:BA177"/>
    <mergeCell ref="BB177:BF177"/>
    <mergeCell ref="A178:F178"/>
    <mergeCell ref="G178:S178"/>
    <mergeCell ref="T178:Y178"/>
    <mergeCell ref="Z178:AD178"/>
    <mergeCell ref="AE178:AJ178"/>
    <mergeCell ref="A176:F177"/>
    <mergeCell ref="G176:S177"/>
    <mergeCell ref="T176:Y177"/>
    <mergeCell ref="Z176:AD177"/>
    <mergeCell ref="AE176:AJ177"/>
    <mergeCell ref="AK176:AP177"/>
    <mergeCell ref="BP166:BS166"/>
    <mergeCell ref="A169:BL169"/>
    <mergeCell ref="A170:BL170"/>
    <mergeCell ref="A173:BL173"/>
    <mergeCell ref="A174:BL174"/>
    <mergeCell ref="A175:BL175"/>
    <mergeCell ref="AO166:AR166"/>
    <mergeCell ref="AS166:AW166"/>
    <mergeCell ref="AX166:BA166"/>
    <mergeCell ref="BB166:BF166"/>
    <mergeCell ref="BG166:BJ166"/>
    <mergeCell ref="BK166:BO166"/>
    <mergeCell ref="BB165:BF165"/>
    <mergeCell ref="BG165:BJ165"/>
    <mergeCell ref="BK165:BO165"/>
    <mergeCell ref="BP165:BS165"/>
    <mergeCell ref="A166:M166"/>
    <mergeCell ref="N166:U166"/>
    <mergeCell ref="V166:Z166"/>
    <mergeCell ref="AA166:AE166"/>
    <mergeCell ref="AF166:AI166"/>
    <mergeCell ref="AJ166:AN166"/>
    <mergeCell ref="BP164:BS164"/>
    <mergeCell ref="A165:M165"/>
    <mergeCell ref="N165:U165"/>
    <mergeCell ref="V165:Z165"/>
    <mergeCell ref="AA165:AE165"/>
    <mergeCell ref="AF165:AI165"/>
    <mergeCell ref="AJ165:AN165"/>
    <mergeCell ref="AO165:AR165"/>
    <mergeCell ref="AS165:AW165"/>
    <mergeCell ref="AX165:BA165"/>
    <mergeCell ref="AO164:AR164"/>
    <mergeCell ref="AS164:AW164"/>
    <mergeCell ref="AX164:BA164"/>
    <mergeCell ref="BB164:BF164"/>
    <mergeCell ref="BG164:BJ164"/>
    <mergeCell ref="BK164:BO164"/>
    <mergeCell ref="BB163:BF163"/>
    <mergeCell ref="BG163:BJ163"/>
    <mergeCell ref="BK163:BO163"/>
    <mergeCell ref="BP163:BS163"/>
    <mergeCell ref="A164:M164"/>
    <mergeCell ref="N164:U164"/>
    <mergeCell ref="V164:Z164"/>
    <mergeCell ref="AA164:AE164"/>
    <mergeCell ref="AF164:AI164"/>
    <mergeCell ref="AJ164:AN164"/>
    <mergeCell ref="AA163:AE163"/>
    <mergeCell ref="AF163:AI163"/>
    <mergeCell ref="AJ163:AN163"/>
    <mergeCell ref="AO163:AR163"/>
    <mergeCell ref="AS163:AW163"/>
    <mergeCell ref="AX163:BA163"/>
    <mergeCell ref="A160:BL160"/>
    <mergeCell ref="A161:BM161"/>
    <mergeCell ref="A162:M163"/>
    <mergeCell ref="N162:U163"/>
    <mergeCell ref="V162:Z163"/>
    <mergeCell ref="AA162:AI162"/>
    <mergeCell ref="AJ162:AR162"/>
    <mergeCell ref="AS162:BA162"/>
    <mergeCell ref="BB162:BJ162"/>
    <mergeCell ref="BK162:BS162"/>
    <mergeCell ref="AZ155:BD155"/>
    <mergeCell ref="A156:F156"/>
    <mergeCell ref="G156:S156"/>
    <mergeCell ref="T156:Z156"/>
    <mergeCell ref="AA156:AE156"/>
    <mergeCell ref="AF156:AJ156"/>
    <mergeCell ref="AK156:AO156"/>
    <mergeCell ref="AP156:AT156"/>
    <mergeCell ref="AU156:AY156"/>
    <mergeCell ref="AZ156:BD156"/>
    <mergeCell ref="AU154:AY154"/>
    <mergeCell ref="AZ154:BD154"/>
    <mergeCell ref="A155:F155"/>
    <mergeCell ref="G155:S155"/>
    <mergeCell ref="T155:Z155"/>
    <mergeCell ref="AA155:AE155"/>
    <mergeCell ref="AF155:AJ155"/>
    <mergeCell ref="AK155:AO155"/>
    <mergeCell ref="AP155:AT155"/>
    <mergeCell ref="AU155:AY155"/>
    <mergeCell ref="AP153:AT153"/>
    <mergeCell ref="AU153:AY153"/>
    <mergeCell ref="AZ153:BD153"/>
    <mergeCell ref="A154:F154"/>
    <mergeCell ref="G154:S154"/>
    <mergeCell ref="T154:Z154"/>
    <mergeCell ref="AA154:AE154"/>
    <mergeCell ref="AF154:AJ154"/>
    <mergeCell ref="AK154:AO154"/>
    <mergeCell ref="AP154:AT154"/>
    <mergeCell ref="A150:BL150"/>
    <mergeCell ref="A151:BD151"/>
    <mergeCell ref="A152:F153"/>
    <mergeCell ref="G152:S153"/>
    <mergeCell ref="T152:Z153"/>
    <mergeCell ref="AA152:AO152"/>
    <mergeCell ref="AP152:BD152"/>
    <mergeCell ref="AA153:AE153"/>
    <mergeCell ref="AF153:AJ153"/>
    <mergeCell ref="AK153:AO153"/>
    <mergeCell ref="AP147:AT147"/>
    <mergeCell ref="AU147:AY147"/>
    <mergeCell ref="AZ147:BD147"/>
    <mergeCell ref="BE147:BI147"/>
    <mergeCell ref="BJ147:BN147"/>
    <mergeCell ref="BO147:BS147"/>
    <mergeCell ref="A147:F147"/>
    <mergeCell ref="G147:S147"/>
    <mergeCell ref="T147:Z147"/>
    <mergeCell ref="AA147:AE147"/>
    <mergeCell ref="AF147:AJ147"/>
    <mergeCell ref="AK147:AO147"/>
    <mergeCell ref="AP146:AT146"/>
    <mergeCell ref="AU146:AY146"/>
    <mergeCell ref="AZ146:BD146"/>
    <mergeCell ref="BE146:BI146"/>
    <mergeCell ref="BJ146:BN146"/>
    <mergeCell ref="BO146:BS146"/>
    <mergeCell ref="A146:F146"/>
    <mergeCell ref="G146:S146"/>
    <mergeCell ref="T146:Z146"/>
    <mergeCell ref="AA146:AE146"/>
    <mergeCell ref="AF146:AJ146"/>
    <mergeCell ref="AK146:AO146"/>
    <mergeCell ref="AP145:AT145"/>
    <mergeCell ref="AU145:AY145"/>
    <mergeCell ref="AZ145:BD145"/>
    <mergeCell ref="BE145:BI145"/>
    <mergeCell ref="BJ145:BN145"/>
    <mergeCell ref="BO145:BS145"/>
    <mergeCell ref="A145:F145"/>
    <mergeCell ref="G145:S145"/>
    <mergeCell ref="T145:Z145"/>
    <mergeCell ref="AA145:AE145"/>
    <mergeCell ref="AF145:AJ145"/>
    <mergeCell ref="AK145:AO145"/>
    <mergeCell ref="AP144:AT144"/>
    <mergeCell ref="AU144:AY144"/>
    <mergeCell ref="AZ144:BD144"/>
    <mergeCell ref="BE144:BI144"/>
    <mergeCell ref="BJ144:BN144"/>
    <mergeCell ref="BO144:BS144"/>
    <mergeCell ref="A142:BS142"/>
    <mergeCell ref="A143:F144"/>
    <mergeCell ref="G143:S144"/>
    <mergeCell ref="T143:Z144"/>
    <mergeCell ref="AA143:AO143"/>
    <mergeCell ref="AP143:BD143"/>
    <mergeCell ref="BE143:BS143"/>
    <mergeCell ref="AA144:AE144"/>
    <mergeCell ref="AF144:AJ144"/>
    <mergeCell ref="AK144:AO144"/>
    <mergeCell ref="BA136:BC136"/>
    <mergeCell ref="BD136:BF136"/>
    <mergeCell ref="BG136:BI136"/>
    <mergeCell ref="BJ136:BL136"/>
    <mergeCell ref="A140:BL140"/>
    <mergeCell ref="A141:BS141"/>
    <mergeCell ref="AL137:AN137"/>
    <mergeCell ref="AO137:AQ137"/>
    <mergeCell ref="AR137:AT137"/>
    <mergeCell ref="AU137:AW137"/>
    <mergeCell ref="AI136:AK136"/>
    <mergeCell ref="AL136:AN136"/>
    <mergeCell ref="AO136:AQ136"/>
    <mergeCell ref="AR136:AT136"/>
    <mergeCell ref="AU136:AW136"/>
    <mergeCell ref="AX136:AZ136"/>
    <mergeCell ref="BA135:BC135"/>
    <mergeCell ref="BD135:BF135"/>
    <mergeCell ref="BG135:BI135"/>
    <mergeCell ref="BJ135:BL135"/>
    <mergeCell ref="A136:C136"/>
    <mergeCell ref="D136:V136"/>
    <mergeCell ref="W136:Y136"/>
    <mergeCell ref="Z136:AB136"/>
    <mergeCell ref="AC136:AE136"/>
    <mergeCell ref="AF136:AH136"/>
    <mergeCell ref="AI135:AK135"/>
    <mergeCell ref="AL135:AN135"/>
    <mergeCell ref="AO135:AQ135"/>
    <mergeCell ref="AR135:AT135"/>
    <mergeCell ref="AU135:AW135"/>
    <mergeCell ref="AX135:AZ135"/>
    <mergeCell ref="BA134:BC134"/>
    <mergeCell ref="BD134:BF134"/>
    <mergeCell ref="BG134:BI134"/>
    <mergeCell ref="BJ134:BL134"/>
    <mergeCell ref="A135:C135"/>
    <mergeCell ref="D135:V135"/>
    <mergeCell ref="W135:Y135"/>
    <mergeCell ref="Z135:AB135"/>
    <mergeCell ref="AC135:AE135"/>
    <mergeCell ref="AF135:AH135"/>
    <mergeCell ref="AI134:AK134"/>
    <mergeCell ref="AL134:AN134"/>
    <mergeCell ref="AO134:AQ134"/>
    <mergeCell ref="AR134:AT134"/>
    <mergeCell ref="AU134:AW134"/>
    <mergeCell ref="AX134:AZ134"/>
    <mergeCell ref="A134:C134"/>
    <mergeCell ref="D134:V134"/>
    <mergeCell ref="W134:Y134"/>
    <mergeCell ref="Z134:AB134"/>
    <mergeCell ref="AC134:AE134"/>
    <mergeCell ref="AF134:AH134"/>
    <mergeCell ref="BJ132:BL133"/>
    <mergeCell ref="W133:Y133"/>
    <mergeCell ref="Z133:AB133"/>
    <mergeCell ref="AC133:AE133"/>
    <mergeCell ref="AF133:AH133"/>
    <mergeCell ref="AI133:AK133"/>
    <mergeCell ref="AL133:AN133"/>
    <mergeCell ref="AO133:AQ133"/>
    <mergeCell ref="AR133:AT133"/>
    <mergeCell ref="BG131:BL131"/>
    <mergeCell ref="W132:AB132"/>
    <mergeCell ref="AC132:AH132"/>
    <mergeCell ref="AI132:AN132"/>
    <mergeCell ref="AO132:AT132"/>
    <mergeCell ref="AU132:AW133"/>
    <mergeCell ref="AX132:AZ133"/>
    <mergeCell ref="BA132:BC133"/>
    <mergeCell ref="BD132:BF133"/>
    <mergeCell ref="BG132:BI133"/>
    <mergeCell ref="A131:C133"/>
    <mergeCell ref="D131:V133"/>
    <mergeCell ref="W131:AH131"/>
    <mergeCell ref="AI131:AT131"/>
    <mergeCell ref="AU131:AZ131"/>
    <mergeCell ref="BA131:BF131"/>
    <mergeCell ref="AT126:AX126"/>
    <mergeCell ref="AY126:BC126"/>
    <mergeCell ref="BD126:BH126"/>
    <mergeCell ref="BI126:BM126"/>
    <mergeCell ref="BN126:BR126"/>
    <mergeCell ref="A130:BL130"/>
    <mergeCell ref="BI127:BM127"/>
    <mergeCell ref="BN127:BR127"/>
    <mergeCell ref="A126:T126"/>
    <mergeCell ref="U126:Y126"/>
    <mergeCell ref="Z126:AD126"/>
    <mergeCell ref="AE126:AI126"/>
    <mergeCell ref="AJ126:AN126"/>
    <mergeCell ref="AO126:AS126"/>
    <mergeCell ref="AO125:AS125"/>
    <mergeCell ref="AT125:AX125"/>
    <mergeCell ref="AY125:BC125"/>
    <mergeCell ref="BD125:BH125"/>
    <mergeCell ref="BI125:BM125"/>
    <mergeCell ref="BN125:BR125"/>
    <mergeCell ref="AT124:AX124"/>
    <mergeCell ref="AY124:BC124"/>
    <mergeCell ref="BD124:BH124"/>
    <mergeCell ref="BI124:BM124"/>
    <mergeCell ref="BN124:BR124"/>
    <mergeCell ref="A125:T125"/>
    <mergeCell ref="U125:Y125"/>
    <mergeCell ref="Z125:AD125"/>
    <mergeCell ref="AE125:AI125"/>
    <mergeCell ref="AJ125:AN125"/>
    <mergeCell ref="A124:T124"/>
    <mergeCell ref="U124:Y124"/>
    <mergeCell ref="Z124:AD124"/>
    <mergeCell ref="AE124:AI124"/>
    <mergeCell ref="AJ124:AN124"/>
    <mergeCell ref="AO124:AS124"/>
    <mergeCell ref="AO123:AS123"/>
    <mergeCell ref="AT123:AX123"/>
    <mergeCell ref="AY123:BC123"/>
    <mergeCell ref="BD123:BH123"/>
    <mergeCell ref="BI123:BM123"/>
    <mergeCell ref="BN123:BR123"/>
    <mergeCell ref="A122:T123"/>
    <mergeCell ref="U122:AD122"/>
    <mergeCell ref="AE122:AN122"/>
    <mergeCell ref="AO122:AX122"/>
    <mergeCell ref="AY122:BH122"/>
    <mergeCell ref="BI122:BR122"/>
    <mergeCell ref="U123:Y123"/>
    <mergeCell ref="Z123:AD123"/>
    <mergeCell ref="AE123:AI123"/>
    <mergeCell ref="AJ123:AN123"/>
    <mergeCell ref="AP115:AT115"/>
    <mergeCell ref="AU115:AY115"/>
    <mergeCell ref="AZ115:BD115"/>
    <mergeCell ref="BE115:BI115"/>
    <mergeCell ref="A120:BL120"/>
    <mergeCell ref="A121:BR121"/>
    <mergeCell ref="BE116:BI116"/>
    <mergeCell ref="A117:C117"/>
    <mergeCell ref="D117:P117"/>
    <mergeCell ref="Q117:U117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BT105:BX105"/>
    <mergeCell ref="A110:BL110"/>
    <mergeCell ref="A111:C112"/>
    <mergeCell ref="D111:P112"/>
    <mergeCell ref="Q111:U112"/>
    <mergeCell ref="V111:AE112"/>
    <mergeCell ref="AF111:AT111"/>
    <mergeCell ref="AU111:BI111"/>
    <mergeCell ref="AF112:AJ112"/>
    <mergeCell ref="AK112:AO112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6 A95">
    <cfRule type="cellIs" dxfId="151" priority="23" stopIfTrue="1" operator="equal">
      <formula>A85</formula>
    </cfRule>
  </conditionalFormatting>
  <conditionalFormatting sqref="A105:C105 A115:C115">
    <cfRule type="cellIs" dxfId="150" priority="24" stopIfTrue="1" operator="equal">
      <formula>A104</formula>
    </cfRule>
    <cfRule type="cellIs" dxfId="149" priority="25" stopIfTrue="1" operator="equal">
      <formula>0</formula>
    </cfRule>
  </conditionalFormatting>
  <conditionalFormatting sqref="A87">
    <cfRule type="cellIs" dxfId="148" priority="22" stopIfTrue="1" operator="equal">
      <formula>A86</formula>
    </cfRule>
  </conditionalFormatting>
  <conditionalFormatting sqref="A97">
    <cfRule type="cellIs" dxfId="147" priority="920" stopIfTrue="1" operator="equal">
      <formula>A95</formula>
    </cfRule>
  </conditionalFormatting>
  <conditionalFormatting sqref="A96">
    <cfRule type="cellIs" dxfId="146" priority="20" stopIfTrue="1" operator="equal">
      <formula>A95</formula>
    </cfRule>
  </conditionalFormatting>
  <conditionalFormatting sqref="A137">
    <cfRule type="cellIs" dxfId="145" priority="2" stopIfTrue="1" operator="equal">
      <formula>A136</formula>
    </cfRule>
  </conditionalFormatting>
  <conditionalFormatting sqref="A106:C106">
    <cfRule type="cellIs" dxfId="144" priority="17" stopIfTrue="1" operator="equal">
      <formula>A105</formula>
    </cfRule>
    <cfRule type="cellIs" dxfId="143" priority="18" stopIfTrue="1" operator="equal">
      <formula>0</formula>
    </cfRule>
  </conditionalFormatting>
  <conditionalFormatting sqref="A107:C107">
    <cfRule type="cellIs" dxfId="142" priority="15" stopIfTrue="1" operator="equal">
      <formula>A106</formula>
    </cfRule>
    <cfRule type="cellIs" dxfId="141" priority="16" stopIfTrue="1" operator="equal">
      <formula>0</formula>
    </cfRule>
  </conditionalFormatting>
  <conditionalFormatting sqref="A108:C108">
    <cfRule type="cellIs" dxfId="140" priority="13" stopIfTrue="1" operator="equal">
      <formula>A107</formula>
    </cfRule>
    <cfRule type="cellIs" dxfId="139" priority="14" stopIfTrue="1" operator="equal">
      <formula>0</formula>
    </cfRule>
  </conditionalFormatting>
  <conditionalFormatting sqref="A116:C116">
    <cfRule type="cellIs" dxfId="138" priority="9" stopIfTrue="1" operator="equal">
      <formula>A115</formula>
    </cfRule>
    <cfRule type="cellIs" dxfId="137" priority="10" stopIfTrue="1" operator="equal">
      <formula>0</formula>
    </cfRule>
  </conditionalFormatting>
  <conditionalFormatting sqref="A117:C117">
    <cfRule type="cellIs" dxfId="136" priority="7" stopIfTrue="1" operator="equal">
      <formula>A116</formula>
    </cfRule>
    <cfRule type="cellIs" dxfId="135" priority="8" stopIfTrue="1" operator="equal">
      <formula>0</formula>
    </cfRule>
  </conditionalFormatting>
  <conditionalFormatting sqref="A118:C118">
    <cfRule type="cellIs" dxfId="134" priority="5" stopIfTrue="1" operator="equal">
      <formula>A117</formula>
    </cfRule>
    <cfRule type="cellIs" dxfId="13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1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5">
      <c r="A2" s="40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13.8" customHeight="1" x14ac:dyDescent="0.25">
      <c r="A4" s="13" t="s">
        <v>178</v>
      </c>
      <c r="B4" s="121" t="s">
        <v>258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257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263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3.8" customHeight="1" x14ac:dyDescent="0.25">
      <c r="A7" s="13" t="s">
        <v>187</v>
      </c>
      <c r="B7" s="121" t="s">
        <v>230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371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263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189</v>
      </c>
      <c r="B10" s="43" t="s">
        <v>730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731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719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210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264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34" t="s">
        <v>357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5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5">
      <c r="A15" s="119" t="s">
        <v>726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234.6" customHeight="1" x14ac:dyDescent="0.25">
      <c r="A18" s="119" t="s">
        <v>727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69" customHeight="1" x14ac:dyDescent="0.25">
      <c r="A21" s="119" t="s">
        <v>728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5">
      <c r="A24" s="90" t="s">
        <v>345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5">
      <c r="A25" s="38" t="s">
        <v>265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5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266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267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268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5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5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5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3.2" customHeight="1" x14ac:dyDescent="0.25">
      <c r="A30" s="127"/>
      <c r="B30" s="128"/>
      <c r="C30" s="128"/>
      <c r="D30" s="129"/>
      <c r="E30" s="101" t="s">
        <v>274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664909</v>
      </c>
      <c r="V30" s="130"/>
      <c r="W30" s="130"/>
      <c r="X30" s="130"/>
      <c r="Y30" s="130"/>
      <c r="Z30" s="130" t="s">
        <v>275</v>
      </c>
      <c r="AA30" s="130"/>
      <c r="AB30" s="130"/>
      <c r="AC30" s="130"/>
      <c r="AD30" s="130"/>
      <c r="AE30" s="131" t="s">
        <v>275</v>
      </c>
      <c r="AF30" s="132"/>
      <c r="AG30" s="132"/>
      <c r="AH30" s="133"/>
      <c r="AI30" s="131">
        <f>IF(ISNUMBER(U30),U30,0)+IF(ISNUMBER(Z30),Z30,0)</f>
        <v>664909</v>
      </c>
      <c r="AJ30" s="132"/>
      <c r="AK30" s="132"/>
      <c r="AL30" s="132"/>
      <c r="AM30" s="133"/>
      <c r="AN30" s="131">
        <v>840600</v>
      </c>
      <c r="AO30" s="132"/>
      <c r="AP30" s="132"/>
      <c r="AQ30" s="132"/>
      <c r="AR30" s="133"/>
      <c r="AS30" s="131" t="s">
        <v>275</v>
      </c>
      <c r="AT30" s="132"/>
      <c r="AU30" s="132"/>
      <c r="AV30" s="132"/>
      <c r="AW30" s="133"/>
      <c r="AX30" s="131" t="s">
        <v>275</v>
      </c>
      <c r="AY30" s="132"/>
      <c r="AZ30" s="132"/>
      <c r="BA30" s="133"/>
      <c r="BB30" s="131">
        <f>IF(ISNUMBER(AN30),AN30,0)+IF(ISNUMBER(AS30),AS30,0)</f>
        <v>840600</v>
      </c>
      <c r="BC30" s="132"/>
      <c r="BD30" s="132"/>
      <c r="BE30" s="132"/>
      <c r="BF30" s="133"/>
      <c r="BG30" s="131">
        <v>779586</v>
      </c>
      <c r="BH30" s="132"/>
      <c r="BI30" s="132"/>
      <c r="BJ30" s="132"/>
      <c r="BK30" s="133"/>
      <c r="BL30" s="131" t="s">
        <v>275</v>
      </c>
      <c r="BM30" s="132"/>
      <c r="BN30" s="132"/>
      <c r="BO30" s="132"/>
      <c r="BP30" s="133"/>
      <c r="BQ30" s="131" t="s">
        <v>275</v>
      </c>
      <c r="BR30" s="132"/>
      <c r="BS30" s="132"/>
      <c r="BT30" s="133"/>
      <c r="BU30" s="131">
        <f>IF(ISNUMBER(BG30),BG30,0)+IF(ISNUMBER(BL30),BL30,0)</f>
        <v>779586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5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664909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664909</v>
      </c>
      <c r="AJ31" s="136"/>
      <c r="AK31" s="136"/>
      <c r="AL31" s="136"/>
      <c r="AM31" s="137"/>
      <c r="AN31" s="135">
        <v>840600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840600</v>
      </c>
      <c r="BC31" s="136"/>
      <c r="BD31" s="136"/>
      <c r="BE31" s="136"/>
      <c r="BF31" s="137"/>
      <c r="BG31" s="135">
        <v>779586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779586</v>
      </c>
      <c r="BV31" s="136"/>
      <c r="BW31" s="136"/>
      <c r="BX31" s="136"/>
      <c r="BY31" s="137"/>
    </row>
    <row r="33" spans="1:79" ht="14.25" customHeight="1" x14ac:dyDescent="0.25">
      <c r="A33" s="90" t="s">
        <v>358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5">
      <c r="A34" s="55" t="s">
        <v>265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5">
      <c r="A35" s="62" t="s">
        <v>3</v>
      </c>
      <c r="B35" s="63"/>
      <c r="C35" s="63"/>
      <c r="D35" s="64"/>
      <c r="E35" s="62" t="s">
        <v>20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47" t="s">
        <v>269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271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5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8" t="s">
        <v>130</v>
      </c>
      <c r="AI36" s="69"/>
      <c r="AJ36" s="69"/>
      <c r="AK36" s="69"/>
      <c r="AL36" s="70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8" t="s">
        <v>130</v>
      </c>
      <c r="BC36" s="69"/>
      <c r="BD36" s="69"/>
      <c r="BE36" s="69"/>
      <c r="BF36" s="70"/>
      <c r="BG36" s="47" t="s">
        <v>108</v>
      </c>
      <c r="BH36" s="48"/>
      <c r="BI36" s="48"/>
      <c r="BJ36" s="48"/>
      <c r="BK36" s="49"/>
    </row>
    <row r="37" spans="1:79" ht="15" customHeight="1" x14ac:dyDescent="0.25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5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196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196</v>
      </c>
      <c r="BH38" s="59"/>
      <c r="BI38" s="59"/>
      <c r="BJ38" s="59"/>
      <c r="BK38" s="60"/>
      <c r="CA38" t="s">
        <v>30</v>
      </c>
    </row>
    <row r="39" spans="1:79" s="107" customFormat="1" ht="13.2" customHeight="1" x14ac:dyDescent="0.25">
      <c r="A39" s="127"/>
      <c r="B39" s="128"/>
      <c r="C39" s="128"/>
      <c r="D39" s="129"/>
      <c r="E39" s="101" t="s">
        <v>274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785009</v>
      </c>
      <c r="Y39" s="132"/>
      <c r="Z39" s="132"/>
      <c r="AA39" s="132"/>
      <c r="AB39" s="133"/>
      <c r="AC39" s="131" t="s">
        <v>275</v>
      </c>
      <c r="AD39" s="132"/>
      <c r="AE39" s="132"/>
      <c r="AF39" s="132"/>
      <c r="AG39" s="133"/>
      <c r="AH39" s="131" t="s">
        <v>275</v>
      </c>
      <c r="AI39" s="132"/>
      <c r="AJ39" s="132"/>
      <c r="AK39" s="132"/>
      <c r="AL39" s="133"/>
      <c r="AM39" s="131">
        <f>IF(ISNUMBER(X39),X39,0)+IF(ISNUMBER(AC39),AC39,0)</f>
        <v>785009</v>
      </c>
      <c r="AN39" s="132"/>
      <c r="AO39" s="132"/>
      <c r="AP39" s="132"/>
      <c r="AQ39" s="133"/>
      <c r="AR39" s="131">
        <v>789826</v>
      </c>
      <c r="AS39" s="132"/>
      <c r="AT39" s="132"/>
      <c r="AU39" s="132"/>
      <c r="AV39" s="133"/>
      <c r="AW39" s="131" t="s">
        <v>275</v>
      </c>
      <c r="AX39" s="132"/>
      <c r="AY39" s="132"/>
      <c r="AZ39" s="132"/>
      <c r="BA39" s="133"/>
      <c r="BB39" s="131" t="s">
        <v>275</v>
      </c>
      <c r="BC39" s="132"/>
      <c r="BD39" s="132"/>
      <c r="BE39" s="132"/>
      <c r="BF39" s="133"/>
      <c r="BG39" s="130">
        <f>IF(ISNUMBER(AR39),AR39,0)+IF(ISNUMBER(AW39),AW39,0)</f>
        <v>789826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5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785009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785009</v>
      </c>
      <c r="AN40" s="136"/>
      <c r="AO40" s="136"/>
      <c r="AP40" s="136"/>
      <c r="AQ40" s="137"/>
      <c r="AR40" s="135">
        <v>789826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789826</v>
      </c>
      <c r="BH40" s="134"/>
      <c r="BI40" s="134"/>
      <c r="BJ40" s="134"/>
      <c r="BK40" s="134"/>
    </row>
    <row r="41" spans="1:79" s="5" customFormat="1" ht="12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5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5">
      <c r="A44" s="34" t="s">
        <v>346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5">
      <c r="A45" s="38" t="s">
        <v>265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5">
      <c r="A46" s="72" t="s">
        <v>132</v>
      </c>
      <c r="B46" s="73"/>
      <c r="C46" s="73"/>
      <c r="D46" s="74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266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267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268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5">
      <c r="A47" s="75"/>
      <c r="B47" s="76"/>
      <c r="C47" s="76"/>
      <c r="D47" s="7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8" t="s">
        <v>130</v>
      </c>
      <c r="AF47" s="69"/>
      <c r="AG47" s="69"/>
      <c r="AH47" s="70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8" t="s">
        <v>130</v>
      </c>
      <c r="AY47" s="69"/>
      <c r="AZ47" s="69"/>
      <c r="BA47" s="70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8" t="s">
        <v>130</v>
      </c>
      <c r="BR47" s="69"/>
      <c r="BS47" s="69"/>
      <c r="BT47" s="70"/>
      <c r="BU47" s="47" t="s">
        <v>109</v>
      </c>
      <c r="BV47" s="48"/>
      <c r="BW47" s="48"/>
      <c r="BX47" s="48"/>
      <c r="BY47" s="49"/>
    </row>
    <row r="48" spans="1:79" ht="15" customHeight="1" x14ac:dyDescent="0.25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5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195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195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195</v>
      </c>
      <c r="BV49" s="59"/>
      <c r="BW49" s="59"/>
      <c r="BX49" s="59"/>
      <c r="BY49" s="60"/>
      <c r="CA49" t="s">
        <v>32</v>
      </c>
    </row>
    <row r="50" spans="1:79" s="107" customFormat="1" ht="13.2" customHeight="1" x14ac:dyDescent="0.25">
      <c r="A50" s="127">
        <v>2111</v>
      </c>
      <c r="B50" s="128"/>
      <c r="C50" s="128"/>
      <c r="D50" s="129"/>
      <c r="E50" s="101" t="s">
        <v>278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493814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493814</v>
      </c>
      <c r="AJ50" s="132"/>
      <c r="AK50" s="132"/>
      <c r="AL50" s="132"/>
      <c r="AM50" s="133"/>
      <c r="AN50" s="131">
        <v>554462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554462</v>
      </c>
      <c r="BC50" s="132"/>
      <c r="BD50" s="132"/>
      <c r="BE50" s="132"/>
      <c r="BF50" s="133"/>
      <c r="BG50" s="131">
        <v>586024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586024</v>
      </c>
      <c r="BV50" s="132"/>
      <c r="BW50" s="132"/>
      <c r="BX50" s="132"/>
      <c r="BY50" s="133"/>
      <c r="CA50" s="107" t="s">
        <v>33</v>
      </c>
    </row>
    <row r="51" spans="1:79" s="107" customFormat="1" ht="13.2" customHeight="1" x14ac:dyDescent="0.25">
      <c r="A51" s="127">
        <v>2120</v>
      </c>
      <c r="B51" s="128"/>
      <c r="C51" s="128"/>
      <c r="D51" s="129"/>
      <c r="E51" s="101" t="s">
        <v>279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1">
        <v>115254</v>
      </c>
      <c r="V51" s="132"/>
      <c r="W51" s="132"/>
      <c r="X51" s="132"/>
      <c r="Y51" s="133"/>
      <c r="Z51" s="131">
        <v>0</v>
      </c>
      <c r="AA51" s="132"/>
      <c r="AB51" s="132"/>
      <c r="AC51" s="132"/>
      <c r="AD51" s="133"/>
      <c r="AE51" s="131">
        <v>0</v>
      </c>
      <c r="AF51" s="132"/>
      <c r="AG51" s="132"/>
      <c r="AH51" s="133"/>
      <c r="AI51" s="131">
        <f>IF(ISNUMBER(U51),U51,0)+IF(ISNUMBER(Z51),Z51,0)</f>
        <v>115254</v>
      </c>
      <c r="AJ51" s="132"/>
      <c r="AK51" s="132"/>
      <c r="AL51" s="132"/>
      <c r="AM51" s="133"/>
      <c r="AN51" s="131">
        <v>165097</v>
      </c>
      <c r="AO51" s="132"/>
      <c r="AP51" s="132"/>
      <c r="AQ51" s="132"/>
      <c r="AR51" s="133"/>
      <c r="AS51" s="131">
        <v>0</v>
      </c>
      <c r="AT51" s="132"/>
      <c r="AU51" s="132"/>
      <c r="AV51" s="132"/>
      <c r="AW51" s="133"/>
      <c r="AX51" s="131">
        <v>0</v>
      </c>
      <c r="AY51" s="132"/>
      <c r="AZ51" s="132"/>
      <c r="BA51" s="133"/>
      <c r="BB51" s="131">
        <f>IF(ISNUMBER(AN51),AN51,0)+IF(ISNUMBER(AS51),AS51,0)</f>
        <v>165097</v>
      </c>
      <c r="BC51" s="132"/>
      <c r="BD51" s="132"/>
      <c r="BE51" s="132"/>
      <c r="BF51" s="133"/>
      <c r="BG51" s="131">
        <v>138776</v>
      </c>
      <c r="BH51" s="132"/>
      <c r="BI51" s="132"/>
      <c r="BJ51" s="132"/>
      <c r="BK51" s="133"/>
      <c r="BL51" s="131">
        <v>0</v>
      </c>
      <c r="BM51" s="132"/>
      <c r="BN51" s="132"/>
      <c r="BO51" s="132"/>
      <c r="BP51" s="133"/>
      <c r="BQ51" s="131">
        <v>0</v>
      </c>
      <c r="BR51" s="132"/>
      <c r="BS51" s="132"/>
      <c r="BT51" s="133"/>
      <c r="BU51" s="131">
        <f>IF(ISNUMBER(BG51),BG51,0)+IF(ISNUMBER(BL51),BL51,0)</f>
        <v>138776</v>
      </c>
      <c r="BV51" s="132"/>
      <c r="BW51" s="132"/>
      <c r="BX51" s="132"/>
      <c r="BY51" s="133"/>
    </row>
    <row r="52" spans="1:79" s="107" customFormat="1" ht="13.2" customHeight="1" x14ac:dyDescent="0.25">
      <c r="A52" s="127">
        <v>2210</v>
      </c>
      <c r="B52" s="128"/>
      <c r="C52" s="128"/>
      <c r="D52" s="129"/>
      <c r="E52" s="101" t="s">
        <v>280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131">
        <v>21985</v>
      </c>
      <c r="V52" s="132"/>
      <c r="W52" s="132"/>
      <c r="X52" s="132"/>
      <c r="Y52" s="133"/>
      <c r="Z52" s="131">
        <v>0</v>
      </c>
      <c r="AA52" s="132"/>
      <c r="AB52" s="132"/>
      <c r="AC52" s="132"/>
      <c r="AD52" s="133"/>
      <c r="AE52" s="131">
        <v>0</v>
      </c>
      <c r="AF52" s="132"/>
      <c r="AG52" s="132"/>
      <c r="AH52" s="133"/>
      <c r="AI52" s="131">
        <f>IF(ISNUMBER(U52),U52,0)+IF(ISNUMBER(Z52),Z52,0)</f>
        <v>21985</v>
      </c>
      <c r="AJ52" s="132"/>
      <c r="AK52" s="132"/>
      <c r="AL52" s="132"/>
      <c r="AM52" s="133"/>
      <c r="AN52" s="131">
        <v>16441</v>
      </c>
      <c r="AO52" s="132"/>
      <c r="AP52" s="132"/>
      <c r="AQ52" s="132"/>
      <c r="AR52" s="133"/>
      <c r="AS52" s="131">
        <v>0</v>
      </c>
      <c r="AT52" s="132"/>
      <c r="AU52" s="132"/>
      <c r="AV52" s="132"/>
      <c r="AW52" s="133"/>
      <c r="AX52" s="131">
        <v>0</v>
      </c>
      <c r="AY52" s="132"/>
      <c r="AZ52" s="132"/>
      <c r="BA52" s="133"/>
      <c r="BB52" s="131">
        <f>IF(ISNUMBER(AN52),AN52,0)+IF(ISNUMBER(AS52),AS52,0)</f>
        <v>16441</v>
      </c>
      <c r="BC52" s="132"/>
      <c r="BD52" s="132"/>
      <c r="BE52" s="132"/>
      <c r="BF52" s="133"/>
      <c r="BG52" s="131">
        <v>15286</v>
      </c>
      <c r="BH52" s="132"/>
      <c r="BI52" s="132"/>
      <c r="BJ52" s="132"/>
      <c r="BK52" s="133"/>
      <c r="BL52" s="131">
        <v>0</v>
      </c>
      <c r="BM52" s="132"/>
      <c r="BN52" s="132"/>
      <c r="BO52" s="132"/>
      <c r="BP52" s="133"/>
      <c r="BQ52" s="131">
        <v>0</v>
      </c>
      <c r="BR52" s="132"/>
      <c r="BS52" s="132"/>
      <c r="BT52" s="133"/>
      <c r="BU52" s="131">
        <f>IF(ISNUMBER(BG52),BG52,0)+IF(ISNUMBER(BL52),BL52,0)</f>
        <v>15286</v>
      </c>
      <c r="BV52" s="132"/>
      <c r="BW52" s="132"/>
      <c r="BX52" s="132"/>
      <c r="BY52" s="133"/>
    </row>
    <row r="53" spans="1:79" s="107" customFormat="1" ht="13.2" customHeight="1" x14ac:dyDescent="0.25">
      <c r="A53" s="127">
        <v>2240</v>
      </c>
      <c r="B53" s="128"/>
      <c r="C53" s="128"/>
      <c r="D53" s="129"/>
      <c r="E53" s="101" t="s">
        <v>281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3"/>
      <c r="U53" s="131">
        <v>927</v>
      </c>
      <c r="V53" s="132"/>
      <c r="W53" s="132"/>
      <c r="X53" s="132"/>
      <c r="Y53" s="133"/>
      <c r="Z53" s="131">
        <v>0</v>
      </c>
      <c r="AA53" s="132"/>
      <c r="AB53" s="132"/>
      <c r="AC53" s="132"/>
      <c r="AD53" s="133"/>
      <c r="AE53" s="131">
        <v>0</v>
      </c>
      <c r="AF53" s="132"/>
      <c r="AG53" s="132"/>
      <c r="AH53" s="133"/>
      <c r="AI53" s="131">
        <f>IF(ISNUMBER(U53),U53,0)+IF(ISNUMBER(Z53),Z53,0)</f>
        <v>927</v>
      </c>
      <c r="AJ53" s="132"/>
      <c r="AK53" s="132"/>
      <c r="AL53" s="132"/>
      <c r="AM53" s="133"/>
      <c r="AN53" s="131">
        <v>0</v>
      </c>
      <c r="AO53" s="132"/>
      <c r="AP53" s="132"/>
      <c r="AQ53" s="132"/>
      <c r="AR53" s="133"/>
      <c r="AS53" s="131">
        <v>0</v>
      </c>
      <c r="AT53" s="132"/>
      <c r="AU53" s="132"/>
      <c r="AV53" s="132"/>
      <c r="AW53" s="133"/>
      <c r="AX53" s="131">
        <v>0</v>
      </c>
      <c r="AY53" s="132"/>
      <c r="AZ53" s="132"/>
      <c r="BA53" s="133"/>
      <c r="BB53" s="131">
        <f>IF(ISNUMBER(AN53),AN53,0)+IF(ISNUMBER(AS53),AS53,0)</f>
        <v>0</v>
      </c>
      <c r="BC53" s="132"/>
      <c r="BD53" s="132"/>
      <c r="BE53" s="132"/>
      <c r="BF53" s="133"/>
      <c r="BG53" s="131">
        <v>0</v>
      </c>
      <c r="BH53" s="132"/>
      <c r="BI53" s="132"/>
      <c r="BJ53" s="132"/>
      <c r="BK53" s="133"/>
      <c r="BL53" s="131">
        <v>0</v>
      </c>
      <c r="BM53" s="132"/>
      <c r="BN53" s="132"/>
      <c r="BO53" s="132"/>
      <c r="BP53" s="133"/>
      <c r="BQ53" s="131">
        <v>0</v>
      </c>
      <c r="BR53" s="132"/>
      <c r="BS53" s="132"/>
      <c r="BT53" s="133"/>
      <c r="BU53" s="131">
        <f>IF(ISNUMBER(BG53),BG53,0)+IF(ISNUMBER(BL53),BL53,0)</f>
        <v>0</v>
      </c>
      <c r="BV53" s="132"/>
      <c r="BW53" s="132"/>
      <c r="BX53" s="132"/>
      <c r="BY53" s="133"/>
    </row>
    <row r="54" spans="1:79" s="107" customFormat="1" ht="13.2" customHeight="1" x14ac:dyDescent="0.25">
      <c r="A54" s="127">
        <v>2250</v>
      </c>
      <c r="B54" s="128"/>
      <c r="C54" s="128"/>
      <c r="D54" s="129"/>
      <c r="E54" s="101" t="s">
        <v>282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3"/>
      <c r="U54" s="131">
        <v>0</v>
      </c>
      <c r="V54" s="132"/>
      <c r="W54" s="132"/>
      <c r="X54" s="132"/>
      <c r="Y54" s="133"/>
      <c r="Z54" s="131">
        <v>0</v>
      </c>
      <c r="AA54" s="132"/>
      <c r="AB54" s="132"/>
      <c r="AC54" s="132"/>
      <c r="AD54" s="133"/>
      <c r="AE54" s="131">
        <v>0</v>
      </c>
      <c r="AF54" s="132"/>
      <c r="AG54" s="132"/>
      <c r="AH54" s="133"/>
      <c r="AI54" s="131">
        <f>IF(ISNUMBER(U54),U54,0)+IF(ISNUMBER(Z54),Z54,0)</f>
        <v>0</v>
      </c>
      <c r="AJ54" s="132"/>
      <c r="AK54" s="132"/>
      <c r="AL54" s="132"/>
      <c r="AM54" s="133"/>
      <c r="AN54" s="131">
        <v>22000</v>
      </c>
      <c r="AO54" s="132"/>
      <c r="AP54" s="132"/>
      <c r="AQ54" s="132"/>
      <c r="AR54" s="133"/>
      <c r="AS54" s="131">
        <v>0</v>
      </c>
      <c r="AT54" s="132"/>
      <c r="AU54" s="132"/>
      <c r="AV54" s="132"/>
      <c r="AW54" s="133"/>
      <c r="AX54" s="131">
        <v>0</v>
      </c>
      <c r="AY54" s="132"/>
      <c r="AZ54" s="132"/>
      <c r="BA54" s="133"/>
      <c r="BB54" s="131">
        <f>IF(ISNUMBER(AN54),AN54,0)+IF(ISNUMBER(AS54),AS54,0)</f>
        <v>22000</v>
      </c>
      <c r="BC54" s="132"/>
      <c r="BD54" s="132"/>
      <c r="BE54" s="132"/>
      <c r="BF54" s="133"/>
      <c r="BG54" s="131">
        <v>0</v>
      </c>
      <c r="BH54" s="132"/>
      <c r="BI54" s="132"/>
      <c r="BJ54" s="132"/>
      <c r="BK54" s="133"/>
      <c r="BL54" s="131">
        <v>0</v>
      </c>
      <c r="BM54" s="132"/>
      <c r="BN54" s="132"/>
      <c r="BO54" s="132"/>
      <c r="BP54" s="133"/>
      <c r="BQ54" s="131">
        <v>0</v>
      </c>
      <c r="BR54" s="132"/>
      <c r="BS54" s="132"/>
      <c r="BT54" s="133"/>
      <c r="BU54" s="131">
        <f>IF(ISNUMBER(BG54),BG54,0)+IF(ISNUMBER(BL54),BL54,0)</f>
        <v>0</v>
      </c>
      <c r="BV54" s="132"/>
      <c r="BW54" s="132"/>
      <c r="BX54" s="132"/>
      <c r="BY54" s="133"/>
    </row>
    <row r="55" spans="1:79" s="107" customFormat="1" ht="13.2" customHeight="1" x14ac:dyDescent="0.25">
      <c r="A55" s="127">
        <v>2273</v>
      </c>
      <c r="B55" s="128"/>
      <c r="C55" s="128"/>
      <c r="D55" s="129"/>
      <c r="E55" s="101" t="s">
        <v>285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3"/>
      <c r="U55" s="131">
        <v>5930</v>
      </c>
      <c r="V55" s="132"/>
      <c r="W55" s="132"/>
      <c r="X55" s="132"/>
      <c r="Y55" s="133"/>
      <c r="Z55" s="131">
        <v>0</v>
      </c>
      <c r="AA55" s="132"/>
      <c r="AB55" s="132"/>
      <c r="AC55" s="132"/>
      <c r="AD55" s="133"/>
      <c r="AE55" s="131">
        <v>0</v>
      </c>
      <c r="AF55" s="132"/>
      <c r="AG55" s="132"/>
      <c r="AH55" s="133"/>
      <c r="AI55" s="131">
        <f>IF(ISNUMBER(U55),U55,0)+IF(ISNUMBER(Z55),Z55,0)</f>
        <v>5930</v>
      </c>
      <c r="AJ55" s="132"/>
      <c r="AK55" s="132"/>
      <c r="AL55" s="132"/>
      <c r="AM55" s="133"/>
      <c r="AN55" s="131">
        <v>10900</v>
      </c>
      <c r="AO55" s="132"/>
      <c r="AP55" s="132"/>
      <c r="AQ55" s="132"/>
      <c r="AR55" s="133"/>
      <c r="AS55" s="131">
        <v>0</v>
      </c>
      <c r="AT55" s="132"/>
      <c r="AU55" s="132"/>
      <c r="AV55" s="132"/>
      <c r="AW55" s="133"/>
      <c r="AX55" s="131">
        <v>0</v>
      </c>
      <c r="AY55" s="132"/>
      <c r="AZ55" s="132"/>
      <c r="BA55" s="133"/>
      <c r="BB55" s="131">
        <f>IF(ISNUMBER(AN55),AN55,0)+IF(ISNUMBER(AS55),AS55,0)</f>
        <v>10900</v>
      </c>
      <c r="BC55" s="132"/>
      <c r="BD55" s="132"/>
      <c r="BE55" s="132"/>
      <c r="BF55" s="133"/>
      <c r="BG55" s="131">
        <v>9500</v>
      </c>
      <c r="BH55" s="132"/>
      <c r="BI55" s="132"/>
      <c r="BJ55" s="132"/>
      <c r="BK55" s="133"/>
      <c r="BL55" s="131">
        <v>0</v>
      </c>
      <c r="BM55" s="132"/>
      <c r="BN55" s="132"/>
      <c r="BO55" s="132"/>
      <c r="BP55" s="133"/>
      <c r="BQ55" s="131">
        <v>0</v>
      </c>
      <c r="BR55" s="132"/>
      <c r="BS55" s="132"/>
      <c r="BT55" s="133"/>
      <c r="BU55" s="131">
        <f>IF(ISNUMBER(BG55),BG55,0)+IF(ISNUMBER(BL55),BL55,0)</f>
        <v>9500</v>
      </c>
      <c r="BV55" s="132"/>
      <c r="BW55" s="132"/>
      <c r="BX55" s="132"/>
      <c r="BY55" s="133"/>
    </row>
    <row r="56" spans="1:79" s="107" customFormat="1" ht="26.4" customHeight="1" x14ac:dyDescent="0.25">
      <c r="A56" s="127">
        <v>2275</v>
      </c>
      <c r="B56" s="128"/>
      <c r="C56" s="128"/>
      <c r="D56" s="129"/>
      <c r="E56" s="101" t="s">
        <v>286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3"/>
      <c r="U56" s="131">
        <v>26999</v>
      </c>
      <c r="V56" s="132"/>
      <c r="W56" s="132"/>
      <c r="X56" s="132"/>
      <c r="Y56" s="133"/>
      <c r="Z56" s="131">
        <v>0</v>
      </c>
      <c r="AA56" s="132"/>
      <c r="AB56" s="132"/>
      <c r="AC56" s="132"/>
      <c r="AD56" s="133"/>
      <c r="AE56" s="131">
        <v>0</v>
      </c>
      <c r="AF56" s="132"/>
      <c r="AG56" s="132"/>
      <c r="AH56" s="133"/>
      <c r="AI56" s="131">
        <f>IF(ISNUMBER(U56),U56,0)+IF(ISNUMBER(Z56),Z56,0)</f>
        <v>26999</v>
      </c>
      <c r="AJ56" s="132"/>
      <c r="AK56" s="132"/>
      <c r="AL56" s="132"/>
      <c r="AM56" s="133"/>
      <c r="AN56" s="131">
        <v>22500</v>
      </c>
      <c r="AO56" s="132"/>
      <c r="AP56" s="132"/>
      <c r="AQ56" s="132"/>
      <c r="AR56" s="133"/>
      <c r="AS56" s="131">
        <v>0</v>
      </c>
      <c r="AT56" s="132"/>
      <c r="AU56" s="132"/>
      <c r="AV56" s="132"/>
      <c r="AW56" s="133"/>
      <c r="AX56" s="131">
        <v>0</v>
      </c>
      <c r="AY56" s="132"/>
      <c r="AZ56" s="132"/>
      <c r="BA56" s="133"/>
      <c r="BB56" s="131">
        <f>IF(ISNUMBER(AN56),AN56,0)+IF(ISNUMBER(AS56),AS56,0)</f>
        <v>22500</v>
      </c>
      <c r="BC56" s="132"/>
      <c r="BD56" s="132"/>
      <c r="BE56" s="132"/>
      <c r="BF56" s="133"/>
      <c r="BG56" s="131">
        <v>30000</v>
      </c>
      <c r="BH56" s="132"/>
      <c r="BI56" s="132"/>
      <c r="BJ56" s="132"/>
      <c r="BK56" s="133"/>
      <c r="BL56" s="131">
        <v>0</v>
      </c>
      <c r="BM56" s="132"/>
      <c r="BN56" s="132"/>
      <c r="BO56" s="132"/>
      <c r="BP56" s="133"/>
      <c r="BQ56" s="131">
        <v>0</v>
      </c>
      <c r="BR56" s="132"/>
      <c r="BS56" s="132"/>
      <c r="BT56" s="133"/>
      <c r="BU56" s="131">
        <f>IF(ISNUMBER(BG56),BG56,0)+IF(ISNUMBER(BL56),BL56,0)</f>
        <v>30000</v>
      </c>
      <c r="BV56" s="132"/>
      <c r="BW56" s="132"/>
      <c r="BX56" s="132"/>
      <c r="BY56" s="133"/>
    </row>
    <row r="57" spans="1:79" s="107" customFormat="1" ht="39.6" customHeight="1" x14ac:dyDescent="0.25">
      <c r="A57" s="127">
        <v>2282</v>
      </c>
      <c r="B57" s="128"/>
      <c r="C57" s="128"/>
      <c r="D57" s="129"/>
      <c r="E57" s="101" t="s">
        <v>287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31">
        <v>0</v>
      </c>
      <c r="V57" s="132"/>
      <c r="W57" s="132"/>
      <c r="X57" s="132"/>
      <c r="Y57" s="133"/>
      <c r="Z57" s="131">
        <v>0</v>
      </c>
      <c r="AA57" s="132"/>
      <c r="AB57" s="132"/>
      <c r="AC57" s="132"/>
      <c r="AD57" s="133"/>
      <c r="AE57" s="131">
        <v>0</v>
      </c>
      <c r="AF57" s="132"/>
      <c r="AG57" s="132"/>
      <c r="AH57" s="133"/>
      <c r="AI57" s="131">
        <f>IF(ISNUMBER(U57),U57,0)+IF(ISNUMBER(Z57),Z57,0)</f>
        <v>0</v>
      </c>
      <c r="AJ57" s="132"/>
      <c r="AK57" s="132"/>
      <c r="AL57" s="132"/>
      <c r="AM57" s="133"/>
      <c r="AN57" s="131">
        <v>49200</v>
      </c>
      <c r="AO57" s="132"/>
      <c r="AP57" s="132"/>
      <c r="AQ57" s="132"/>
      <c r="AR57" s="133"/>
      <c r="AS57" s="131">
        <v>0</v>
      </c>
      <c r="AT57" s="132"/>
      <c r="AU57" s="132"/>
      <c r="AV57" s="132"/>
      <c r="AW57" s="133"/>
      <c r="AX57" s="131">
        <v>0</v>
      </c>
      <c r="AY57" s="132"/>
      <c r="AZ57" s="132"/>
      <c r="BA57" s="133"/>
      <c r="BB57" s="131">
        <f>IF(ISNUMBER(AN57),AN57,0)+IF(ISNUMBER(AS57),AS57,0)</f>
        <v>49200</v>
      </c>
      <c r="BC57" s="132"/>
      <c r="BD57" s="132"/>
      <c r="BE57" s="132"/>
      <c r="BF57" s="133"/>
      <c r="BG57" s="131">
        <v>0</v>
      </c>
      <c r="BH57" s="132"/>
      <c r="BI57" s="132"/>
      <c r="BJ57" s="132"/>
      <c r="BK57" s="133"/>
      <c r="BL57" s="131">
        <v>0</v>
      </c>
      <c r="BM57" s="132"/>
      <c r="BN57" s="132"/>
      <c r="BO57" s="132"/>
      <c r="BP57" s="133"/>
      <c r="BQ57" s="131">
        <v>0</v>
      </c>
      <c r="BR57" s="132"/>
      <c r="BS57" s="132"/>
      <c r="BT57" s="133"/>
      <c r="BU57" s="131">
        <f>IF(ISNUMBER(BG57),BG57,0)+IF(ISNUMBER(BL57),BL57,0)</f>
        <v>0</v>
      </c>
      <c r="BV57" s="132"/>
      <c r="BW57" s="132"/>
      <c r="BX57" s="132"/>
      <c r="BY57" s="133"/>
    </row>
    <row r="58" spans="1:79" s="7" customFormat="1" ht="12.75" customHeight="1" x14ac:dyDescent="0.25">
      <c r="A58" s="97"/>
      <c r="B58" s="98"/>
      <c r="C58" s="98"/>
      <c r="D58" s="99"/>
      <c r="E58" s="108" t="s">
        <v>161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10"/>
      <c r="U58" s="135">
        <v>664909</v>
      </c>
      <c r="V58" s="136"/>
      <c r="W58" s="136"/>
      <c r="X58" s="136"/>
      <c r="Y58" s="137"/>
      <c r="Z58" s="135">
        <v>0</v>
      </c>
      <c r="AA58" s="136"/>
      <c r="AB58" s="136"/>
      <c r="AC58" s="136"/>
      <c r="AD58" s="137"/>
      <c r="AE58" s="135">
        <v>0</v>
      </c>
      <c r="AF58" s="136"/>
      <c r="AG58" s="136"/>
      <c r="AH58" s="137"/>
      <c r="AI58" s="135">
        <f>IF(ISNUMBER(U58),U58,0)+IF(ISNUMBER(Z58),Z58,0)</f>
        <v>664909</v>
      </c>
      <c r="AJ58" s="136"/>
      <c r="AK58" s="136"/>
      <c r="AL58" s="136"/>
      <c r="AM58" s="137"/>
      <c r="AN58" s="135">
        <v>840600</v>
      </c>
      <c r="AO58" s="136"/>
      <c r="AP58" s="136"/>
      <c r="AQ58" s="136"/>
      <c r="AR58" s="137"/>
      <c r="AS58" s="135">
        <v>0</v>
      </c>
      <c r="AT58" s="136"/>
      <c r="AU58" s="136"/>
      <c r="AV58" s="136"/>
      <c r="AW58" s="137"/>
      <c r="AX58" s="135">
        <v>0</v>
      </c>
      <c r="AY58" s="136"/>
      <c r="AZ58" s="136"/>
      <c r="BA58" s="137"/>
      <c r="BB58" s="135">
        <f>IF(ISNUMBER(AN58),AN58,0)+IF(ISNUMBER(AS58),AS58,0)</f>
        <v>840600</v>
      </c>
      <c r="BC58" s="136"/>
      <c r="BD58" s="136"/>
      <c r="BE58" s="136"/>
      <c r="BF58" s="137"/>
      <c r="BG58" s="135">
        <v>779586</v>
      </c>
      <c r="BH58" s="136"/>
      <c r="BI58" s="136"/>
      <c r="BJ58" s="136"/>
      <c r="BK58" s="137"/>
      <c r="BL58" s="135">
        <v>0</v>
      </c>
      <c r="BM58" s="136"/>
      <c r="BN58" s="136"/>
      <c r="BO58" s="136"/>
      <c r="BP58" s="137"/>
      <c r="BQ58" s="135">
        <v>0</v>
      </c>
      <c r="BR58" s="136"/>
      <c r="BS58" s="136"/>
      <c r="BT58" s="137"/>
      <c r="BU58" s="135">
        <f>IF(ISNUMBER(BG58),BG58,0)+IF(ISNUMBER(BL58),BL58,0)</f>
        <v>779586</v>
      </c>
      <c r="BV58" s="136"/>
      <c r="BW58" s="136"/>
      <c r="BX58" s="136"/>
      <c r="BY58" s="137"/>
    </row>
    <row r="60" spans="1:79" ht="14.25" customHeight="1" x14ac:dyDescent="0.25">
      <c r="A60" s="34" t="s">
        <v>347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pans="1:79" ht="15" customHeight="1" x14ac:dyDescent="0.25">
      <c r="A61" s="55" t="s">
        <v>265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</row>
    <row r="62" spans="1:79" ht="23.1" customHeight="1" x14ac:dyDescent="0.25">
      <c r="A62" s="72" t="s">
        <v>133</v>
      </c>
      <c r="B62" s="73"/>
      <c r="C62" s="73"/>
      <c r="D62" s="73"/>
      <c r="E62" s="74"/>
      <c r="F62" s="32" t="s">
        <v>20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47" t="s">
        <v>266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9"/>
      <c r="AN62" s="47" t="s">
        <v>267</v>
      </c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9"/>
      <c r="BG62" s="47" t="s">
        <v>268</v>
      </c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9"/>
    </row>
    <row r="63" spans="1:79" ht="51.75" customHeight="1" x14ac:dyDescent="0.25">
      <c r="A63" s="75"/>
      <c r="B63" s="76"/>
      <c r="C63" s="76"/>
      <c r="D63" s="76"/>
      <c r="E63" s="77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47" t="s">
        <v>5</v>
      </c>
      <c r="V63" s="48"/>
      <c r="W63" s="48"/>
      <c r="X63" s="48"/>
      <c r="Y63" s="49"/>
      <c r="Z63" s="47" t="s">
        <v>4</v>
      </c>
      <c r="AA63" s="48"/>
      <c r="AB63" s="48"/>
      <c r="AC63" s="48"/>
      <c r="AD63" s="49"/>
      <c r="AE63" s="68" t="s">
        <v>130</v>
      </c>
      <c r="AF63" s="69"/>
      <c r="AG63" s="69"/>
      <c r="AH63" s="70"/>
      <c r="AI63" s="47" t="s">
        <v>6</v>
      </c>
      <c r="AJ63" s="48"/>
      <c r="AK63" s="48"/>
      <c r="AL63" s="48"/>
      <c r="AM63" s="49"/>
      <c r="AN63" s="47" t="s">
        <v>5</v>
      </c>
      <c r="AO63" s="48"/>
      <c r="AP63" s="48"/>
      <c r="AQ63" s="48"/>
      <c r="AR63" s="49"/>
      <c r="AS63" s="47" t="s">
        <v>4</v>
      </c>
      <c r="AT63" s="48"/>
      <c r="AU63" s="48"/>
      <c r="AV63" s="48"/>
      <c r="AW63" s="49"/>
      <c r="AX63" s="68" t="s">
        <v>130</v>
      </c>
      <c r="AY63" s="69"/>
      <c r="AZ63" s="69"/>
      <c r="BA63" s="70"/>
      <c r="BB63" s="47" t="s">
        <v>108</v>
      </c>
      <c r="BC63" s="48"/>
      <c r="BD63" s="48"/>
      <c r="BE63" s="48"/>
      <c r="BF63" s="49"/>
      <c r="BG63" s="47" t="s">
        <v>5</v>
      </c>
      <c r="BH63" s="48"/>
      <c r="BI63" s="48"/>
      <c r="BJ63" s="48"/>
      <c r="BK63" s="49"/>
      <c r="BL63" s="47" t="s">
        <v>4</v>
      </c>
      <c r="BM63" s="48"/>
      <c r="BN63" s="48"/>
      <c r="BO63" s="48"/>
      <c r="BP63" s="49"/>
      <c r="BQ63" s="68" t="s">
        <v>130</v>
      </c>
      <c r="BR63" s="69"/>
      <c r="BS63" s="69"/>
      <c r="BT63" s="70"/>
      <c r="BU63" s="32" t="s">
        <v>109</v>
      </c>
      <c r="BV63" s="32"/>
      <c r="BW63" s="32"/>
      <c r="BX63" s="32"/>
      <c r="BY63" s="32"/>
    </row>
    <row r="64" spans="1:79" ht="15" customHeight="1" x14ac:dyDescent="0.25">
      <c r="A64" s="47">
        <v>1</v>
      </c>
      <c r="B64" s="48"/>
      <c r="C64" s="48"/>
      <c r="D64" s="48"/>
      <c r="E64" s="49"/>
      <c r="F64" s="47">
        <v>2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9"/>
      <c r="U64" s="47">
        <v>3</v>
      </c>
      <c r="V64" s="48"/>
      <c r="W64" s="48"/>
      <c r="X64" s="48"/>
      <c r="Y64" s="49"/>
      <c r="Z64" s="47">
        <v>4</v>
      </c>
      <c r="AA64" s="48"/>
      <c r="AB64" s="48"/>
      <c r="AC64" s="48"/>
      <c r="AD64" s="49"/>
      <c r="AE64" s="47">
        <v>5</v>
      </c>
      <c r="AF64" s="48"/>
      <c r="AG64" s="48"/>
      <c r="AH64" s="49"/>
      <c r="AI64" s="47">
        <v>6</v>
      </c>
      <c r="AJ64" s="48"/>
      <c r="AK64" s="48"/>
      <c r="AL64" s="48"/>
      <c r="AM64" s="49"/>
      <c r="AN64" s="47">
        <v>7</v>
      </c>
      <c r="AO64" s="48"/>
      <c r="AP64" s="48"/>
      <c r="AQ64" s="48"/>
      <c r="AR64" s="49"/>
      <c r="AS64" s="47">
        <v>8</v>
      </c>
      <c r="AT64" s="48"/>
      <c r="AU64" s="48"/>
      <c r="AV64" s="48"/>
      <c r="AW64" s="49"/>
      <c r="AX64" s="47">
        <v>9</v>
      </c>
      <c r="AY64" s="48"/>
      <c r="AZ64" s="48"/>
      <c r="BA64" s="49"/>
      <c r="BB64" s="47">
        <v>10</v>
      </c>
      <c r="BC64" s="48"/>
      <c r="BD64" s="48"/>
      <c r="BE64" s="48"/>
      <c r="BF64" s="49"/>
      <c r="BG64" s="47">
        <v>11</v>
      </c>
      <c r="BH64" s="48"/>
      <c r="BI64" s="48"/>
      <c r="BJ64" s="48"/>
      <c r="BK64" s="49"/>
      <c r="BL64" s="47">
        <v>12</v>
      </c>
      <c r="BM64" s="48"/>
      <c r="BN64" s="48"/>
      <c r="BO64" s="48"/>
      <c r="BP64" s="49"/>
      <c r="BQ64" s="47">
        <v>13</v>
      </c>
      <c r="BR64" s="48"/>
      <c r="BS64" s="48"/>
      <c r="BT64" s="49"/>
      <c r="BU64" s="32">
        <v>14</v>
      </c>
      <c r="BV64" s="32"/>
      <c r="BW64" s="32"/>
      <c r="BX64" s="32"/>
      <c r="BY64" s="32"/>
    </row>
    <row r="65" spans="1:79" s="1" customFormat="1" ht="13.5" hidden="1" customHeight="1" x14ac:dyDescent="0.25">
      <c r="A65" s="50" t="s">
        <v>76</v>
      </c>
      <c r="B65" s="51"/>
      <c r="C65" s="51"/>
      <c r="D65" s="51"/>
      <c r="E65" s="52"/>
      <c r="F65" s="50" t="s">
        <v>69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2"/>
      <c r="U65" s="50" t="s">
        <v>77</v>
      </c>
      <c r="V65" s="51"/>
      <c r="W65" s="51"/>
      <c r="X65" s="51"/>
      <c r="Y65" s="52"/>
      <c r="Z65" s="50" t="s">
        <v>78</v>
      </c>
      <c r="AA65" s="51"/>
      <c r="AB65" s="51"/>
      <c r="AC65" s="51"/>
      <c r="AD65" s="52"/>
      <c r="AE65" s="50" t="s">
        <v>103</v>
      </c>
      <c r="AF65" s="51"/>
      <c r="AG65" s="51"/>
      <c r="AH65" s="52"/>
      <c r="AI65" s="58" t="s">
        <v>195</v>
      </c>
      <c r="AJ65" s="59"/>
      <c r="AK65" s="59"/>
      <c r="AL65" s="59"/>
      <c r="AM65" s="60"/>
      <c r="AN65" s="50" t="s">
        <v>79</v>
      </c>
      <c r="AO65" s="51"/>
      <c r="AP65" s="51"/>
      <c r="AQ65" s="51"/>
      <c r="AR65" s="52"/>
      <c r="AS65" s="50" t="s">
        <v>80</v>
      </c>
      <c r="AT65" s="51"/>
      <c r="AU65" s="51"/>
      <c r="AV65" s="51"/>
      <c r="AW65" s="52"/>
      <c r="AX65" s="50" t="s">
        <v>104</v>
      </c>
      <c r="AY65" s="51"/>
      <c r="AZ65" s="51"/>
      <c r="BA65" s="52"/>
      <c r="BB65" s="58" t="s">
        <v>195</v>
      </c>
      <c r="BC65" s="59"/>
      <c r="BD65" s="59"/>
      <c r="BE65" s="59"/>
      <c r="BF65" s="60"/>
      <c r="BG65" s="50" t="s">
        <v>70</v>
      </c>
      <c r="BH65" s="51"/>
      <c r="BI65" s="51"/>
      <c r="BJ65" s="51"/>
      <c r="BK65" s="52"/>
      <c r="BL65" s="50" t="s">
        <v>71</v>
      </c>
      <c r="BM65" s="51"/>
      <c r="BN65" s="51"/>
      <c r="BO65" s="51"/>
      <c r="BP65" s="52"/>
      <c r="BQ65" s="50" t="s">
        <v>105</v>
      </c>
      <c r="BR65" s="51"/>
      <c r="BS65" s="51"/>
      <c r="BT65" s="52"/>
      <c r="BU65" s="61" t="s">
        <v>195</v>
      </c>
      <c r="BV65" s="61"/>
      <c r="BW65" s="61"/>
      <c r="BX65" s="61"/>
      <c r="BY65" s="61"/>
      <c r="CA65" t="s">
        <v>34</v>
      </c>
    </row>
    <row r="66" spans="1:79" s="7" customFormat="1" ht="12.75" customHeight="1" x14ac:dyDescent="0.25">
      <c r="A66" s="97"/>
      <c r="B66" s="98"/>
      <c r="C66" s="98"/>
      <c r="D66" s="98"/>
      <c r="E66" s="99"/>
      <c r="F66" s="97" t="s">
        <v>161</v>
      </c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9"/>
      <c r="U66" s="135"/>
      <c r="V66" s="136"/>
      <c r="W66" s="136"/>
      <c r="X66" s="136"/>
      <c r="Y66" s="137"/>
      <c r="Z66" s="135"/>
      <c r="AA66" s="136"/>
      <c r="AB66" s="136"/>
      <c r="AC66" s="136"/>
      <c r="AD66" s="137"/>
      <c r="AE66" s="135"/>
      <c r="AF66" s="136"/>
      <c r="AG66" s="136"/>
      <c r="AH66" s="137"/>
      <c r="AI66" s="135">
        <f>IF(ISNUMBER(U66),U66,0)+IF(ISNUMBER(Z66),Z66,0)</f>
        <v>0</v>
      </c>
      <c r="AJ66" s="136"/>
      <c r="AK66" s="136"/>
      <c r="AL66" s="136"/>
      <c r="AM66" s="137"/>
      <c r="AN66" s="135"/>
      <c r="AO66" s="136"/>
      <c r="AP66" s="136"/>
      <c r="AQ66" s="136"/>
      <c r="AR66" s="137"/>
      <c r="AS66" s="135"/>
      <c r="AT66" s="136"/>
      <c r="AU66" s="136"/>
      <c r="AV66" s="136"/>
      <c r="AW66" s="137"/>
      <c r="AX66" s="135"/>
      <c r="AY66" s="136"/>
      <c r="AZ66" s="136"/>
      <c r="BA66" s="137"/>
      <c r="BB66" s="135">
        <f>IF(ISNUMBER(AN66),AN66,0)+IF(ISNUMBER(AS66),AS66,0)</f>
        <v>0</v>
      </c>
      <c r="BC66" s="136"/>
      <c r="BD66" s="136"/>
      <c r="BE66" s="136"/>
      <c r="BF66" s="137"/>
      <c r="BG66" s="135"/>
      <c r="BH66" s="136"/>
      <c r="BI66" s="136"/>
      <c r="BJ66" s="136"/>
      <c r="BK66" s="137"/>
      <c r="BL66" s="135"/>
      <c r="BM66" s="136"/>
      <c r="BN66" s="136"/>
      <c r="BO66" s="136"/>
      <c r="BP66" s="137"/>
      <c r="BQ66" s="135"/>
      <c r="BR66" s="136"/>
      <c r="BS66" s="136"/>
      <c r="BT66" s="137"/>
      <c r="BU66" s="135">
        <f>IF(ISNUMBER(BG66),BG66,0)+IF(ISNUMBER(BL66),BL66,0)</f>
        <v>0</v>
      </c>
      <c r="BV66" s="136"/>
      <c r="BW66" s="136"/>
      <c r="BX66" s="136"/>
      <c r="BY66" s="137"/>
      <c r="CA66" s="7" t="s">
        <v>35</v>
      </c>
    </row>
    <row r="68" spans="1:79" ht="14.25" customHeight="1" x14ac:dyDescent="0.25">
      <c r="A68" s="34" t="s">
        <v>359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79" ht="15" customHeight="1" x14ac:dyDescent="0.25">
      <c r="A69" s="55" t="s">
        <v>265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</row>
    <row r="70" spans="1:79" ht="23.1" customHeight="1" x14ac:dyDescent="0.25">
      <c r="A70" s="72" t="s">
        <v>132</v>
      </c>
      <c r="B70" s="73"/>
      <c r="C70" s="73"/>
      <c r="D70" s="74"/>
      <c r="E70" s="62" t="s">
        <v>20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4"/>
      <c r="X70" s="47" t="s">
        <v>269</v>
      </c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  <c r="AR70" s="32" t="s">
        <v>271</v>
      </c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</row>
    <row r="71" spans="1:79" ht="48.75" customHeight="1" x14ac:dyDescent="0.25">
      <c r="A71" s="75"/>
      <c r="B71" s="76"/>
      <c r="C71" s="76"/>
      <c r="D71" s="77"/>
      <c r="E71" s="65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7"/>
      <c r="X71" s="62" t="s">
        <v>5</v>
      </c>
      <c r="Y71" s="63"/>
      <c r="Z71" s="63"/>
      <c r="AA71" s="63"/>
      <c r="AB71" s="64"/>
      <c r="AC71" s="62" t="s">
        <v>4</v>
      </c>
      <c r="AD71" s="63"/>
      <c r="AE71" s="63"/>
      <c r="AF71" s="63"/>
      <c r="AG71" s="64"/>
      <c r="AH71" s="68" t="s">
        <v>130</v>
      </c>
      <c r="AI71" s="69"/>
      <c r="AJ71" s="69"/>
      <c r="AK71" s="69"/>
      <c r="AL71" s="70"/>
      <c r="AM71" s="47" t="s">
        <v>6</v>
      </c>
      <c r="AN71" s="48"/>
      <c r="AO71" s="48"/>
      <c r="AP71" s="48"/>
      <c r="AQ71" s="49"/>
      <c r="AR71" s="47" t="s">
        <v>5</v>
      </c>
      <c r="AS71" s="48"/>
      <c r="AT71" s="48"/>
      <c r="AU71" s="48"/>
      <c r="AV71" s="49"/>
      <c r="AW71" s="47" t="s">
        <v>4</v>
      </c>
      <c r="AX71" s="48"/>
      <c r="AY71" s="48"/>
      <c r="AZ71" s="48"/>
      <c r="BA71" s="49"/>
      <c r="BB71" s="68" t="s">
        <v>130</v>
      </c>
      <c r="BC71" s="69"/>
      <c r="BD71" s="69"/>
      <c r="BE71" s="69"/>
      <c r="BF71" s="70"/>
      <c r="BG71" s="47" t="s">
        <v>108</v>
      </c>
      <c r="BH71" s="48"/>
      <c r="BI71" s="48"/>
      <c r="BJ71" s="48"/>
      <c r="BK71" s="49"/>
    </row>
    <row r="72" spans="1:79" ht="12.75" customHeight="1" x14ac:dyDescent="0.25">
      <c r="A72" s="47">
        <v>1</v>
      </c>
      <c r="B72" s="48"/>
      <c r="C72" s="48"/>
      <c r="D72" s="49"/>
      <c r="E72" s="47">
        <v>2</v>
      </c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9"/>
      <c r="X72" s="47">
        <v>3</v>
      </c>
      <c r="Y72" s="48"/>
      <c r="Z72" s="48"/>
      <c r="AA72" s="48"/>
      <c r="AB72" s="49"/>
      <c r="AC72" s="47">
        <v>4</v>
      </c>
      <c r="AD72" s="48"/>
      <c r="AE72" s="48"/>
      <c r="AF72" s="48"/>
      <c r="AG72" s="49"/>
      <c r="AH72" s="47">
        <v>5</v>
      </c>
      <c r="AI72" s="48"/>
      <c r="AJ72" s="48"/>
      <c r="AK72" s="48"/>
      <c r="AL72" s="49"/>
      <c r="AM72" s="47">
        <v>6</v>
      </c>
      <c r="AN72" s="48"/>
      <c r="AO72" s="48"/>
      <c r="AP72" s="48"/>
      <c r="AQ72" s="49"/>
      <c r="AR72" s="47">
        <v>7</v>
      </c>
      <c r="AS72" s="48"/>
      <c r="AT72" s="48"/>
      <c r="AU72" s="48"/>
      <c r="AV72" s="49"/>
      <c r="AW72" s="47">
        <v>8</v>
      </c>
      <c r="AX72" s="48"/>
      <c r="AY72" s="48"/>
      <c r="AZ72" s="48"/>
      <c r="BA72" s="49"/>
      <c r="BB72" s="47">
        <v>9</v>
      </c>
      <c r="BC72" s="48"/>
      <c r="BD72" s="48"/>
      <c r="BE72" s="48"/>
      <c r="BF72" s="49"/>
      <c r="BG72" s="47">
        <v>10</v>
      </c>
      <c r="BH72" s="48"/>
      <c r="BI72" s="48"/>
      <c r="BJ72" s="48"/>
      <c r="BK72" s="49"/>
    </row>
    <row r="73" spans="1:79" s="1" customFormat="1" ht="12.75" hidden="1" customHeight="1" x14ac:dyDescent="0.25">
      <c r="A73" s="50" t="s">
        <v>76</v>
      </c>
      <c r="B73" s="51"/>
      <c r="C73" s="51"/>
      <c r="D73" s="52"/>
      <c r="E73" s="50" t="s">
        <v>69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2"/>
      <c r="X73" s="79" t="s">
        <v>72</v>
      </c>
      <c r="Y73" s="80"/>
      <c r="Z73" s="80"/>
      <c r="AA73" s="80"/>
      <c r="AB73" s="81"/>
      <c r="AC73" s="79" t="s">
        <v>73</v>
      </c>
      <c r="AD73" s="80"/>
      <c r="AE73" s="80"/>
      <c r="AF73" s="80"/>
      <c r="AG73" s="81"/>
      <c r="AH73" s="50" t="s">
        <v>106</v>
      </c>
      <c r="AI73" s="51"/>
      <c r="AJ73" s="51"/>
      <c r="AK73" s="51"/>
      <c r="AL73" s="52"/>
      <c r="AM73" s="58" t="s">
        <v>196</v>
      </c>
      <c r="AN73" s="59"/>
      <c r="AO73" s="59"/>
      <c r="AP73" s="59"/>
      <c r="AQ73" s="60"/>
      <c r="AR73" s="50" t="s">
        <v>74</v>
      </c>
      <c r="AS73" s="51"/>
      <c r="AT73" s="51"/>
      <c r="AU73" s="51"/>
      <c r="AV73" s="52"/>
      <c r="AW73" s="50" t="s">
        <v>75</v>
      </c>
      <c r="AX73" s="51"/>
      <c r="AY73" s="51"/>
      <c r="AZ73" s="51"/>
      <c r="BA73" s="52"/>
      <c r="BB73" s="50" t="s">
        <v>107</v>
      </c>
      <c r="BC73" s="51"/>
      <c r="BD73" s="51"/>
      <c r="BE73" s="51"/>
      <c r="BF73" s="52"/>
      <c r="BG73" s="58" t="s">
        <v>196</v>
      </c>
      <c r="BH73" s="59"/>
      <c r="BI73" s="59"/>
      <c r="BJ73" s="59"/>
      <c r="BK73" s="60"/>
      <c r="CA73" t="s">
        <v>36</v>
      </c>
    </row>
    <row r="74" spans="1:79" s="107" customFormat="1" ht="13.2" customHeight="1" x14ac:dyDescent="0.25">
      <c r="A74" s="127">
        <v>2111</v>
      </c>
      <c r="B74" s="128"/>
      <c r="C74" s="128"/>
      <c r="D74" s="129"/>
      <c r="E74" s="101" t="s">
        <v>278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3"/>
      <c r="X74" s="131">
        <v>586024</v>
      </c>
      <c r="Y74" s="132"/>
      <c r="Z74" s="132"/>
      <c r="AA74" s="132"/>
      <c r="AB74" s="133"/>
      <c r="AC74" s="131">
        <v>0</v>
      </c>
      <c r="AD74" s="132"/>
      <c r="AE74" s="132"/>
      <c r="AF74" s="132"/>
      <c r="AG74" s="133"/>
      <c r="AH74" s="131">
        <v>0</v>
      </c>
      <c r="AI74" s="132"/>
      <c r="AJ74" s="132"/>
      <c r="AK74" s="132"/>
      <c r="AL74" s="133"/>
      <c r="AM74" s="131">
        <f>IF(ISNUMBER(X74),X74,0)+IF(ISNUMBER(AC74),AC74,0)</f>
        <v>586024</v>
      </c>
      <c r="AN74" s="132"/>
      <c r="AO74" s="132"/>
      <c r="AP74" s="132"/>
      <c r="AQ74" s="133"/>
      <c r="AR74" s="131">
        <v>586024</v>
      </c>
      <c r="AS74" s="132"/>
      <c r="AT74" s="132"/>
      <c r="AU74" s="132"/>
      <c r="AV74" s="133"/>
      <c r="AW74" s="131">
        <v>0</v>
      </c>
      <c r="AX74" s="132"/>
      <c r="AY74" s="132"/>
      <c r="AZ74" s="132"/>
      <c r="BA74" s="133"/>
      <c r="BB74" s="131">
        <v>0</v>
      </c>
      <c r="BC74" s="132"/>
      <c r="BD74" s="132"/>
      <c r="BE74" s="132"/>
      <c r="BF74" s="133"/>
      <c r="BG74" s="130">
        <f>IF(ISNUMBER(AR74),AR74,0)+IF(ISNUMBER(AW74),AW74,0)</f>
        <v>586024</v>
      </c>
      <c r="BH74" s="130"/>
      <c r="BI74" s="130"/>
      <c r="BJ74" s="130"/>
      <c r="BK74" s="130"/>
      <c r="CA74" s="107" t="s">
        <v>37</v>
      </c>
    </row>
    <row r="75" spans="1:79" s="107" customFormat="1" ht="13.2" customHeight="1" x14ac:dyDescent="0.25">
      <c r="A75" s="127">
        <v>2120</v>
      </c>
      <c r="B75" s="128"/>
      <c r="C75" s="128"/>
      <c r="D75" s="129"/>
      <c r="E75" s="101" t="s">
        <v>279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3"/>
      <c r="X75" s="131">
        <v>138776</v>
      </c>
      <c r="Y75" s="132"/>
      <c r="Z75" s="132"/>
      <c r="AA75" s="132"/>
      <c r="AB75" s="133"/>
      <c r="AC75" s="131">
        <v>0</v>
      </c>
      <c r="AD75" s="132"/>
      <c r="AE75" s="132"/>
      <c r="AF75" s="132"/>
      <c r="AG75" s="133"/>
      <c r="AH75" s="131">
        <v>0</v>
      </c>
      <c r="AI75" s="132"/>
      <c r="AJ75" s="132"/>
      <c r="AK75" s="132"/>
      <c r="AL75" s="133"/>
      <c r="AM75" s="131">
        <f>IF(ISNUMBER(X75),X75,0)+IF(ISNUMBER(AC75),AC75,0)</f>
        <v>138776</v>
      </c>
      <c r="AN75" s="132"/>
      <c r="AO75" s="132"/>
      <c r="AP75" s="132"/>
      <c r="AQ75" s="133"/>
      <c r="AR75" s="131">
        <v>138776</v>
      </c>
      <c r="AS75" s="132"/>
      <c r="AT75" s="132"/>
      <c r="AU75" s="132"/>
      <c r="AV75" s="133"/>
      <c r="AW75" s="131">
        <v>0</v>
      </c>
      <c r="AX75" s="132"/>
      <c r="AY75" s="132"/>
      <c r="AZ75" s="132"/>
      <c r="BA75" s="133"/>
      <c r="BB75" s="131">
        <v>0</v>
      </c>
      <c r="BC75" s="132"/>
      <c r="BD75" s="132"/>
      <c r="BE75" s="132"/>
      <c r="BF75" s="133"/>
      <c r="BG75" s="130">
        <f>IF(ISNUMBER(AR75),AR75,0)+IF(ISNUMBER(AW75),AW75,0)</f>
        <v>138776</v>
      </c>
      <c r="BH75" s="130"/>
      <c r="BI75" s="130"/>
      <c r="BJ75" s="130"/>
      <c r="BK75" s="130"/>
    </row>
    <row r="76" spans="1:79" s="107" customFormat="1" ht="13.2" customHeight="1" x14ac:dyDescent="0.25">
      <c r="A76" s="127">
        <v>2210</v>
      </c>
      <c r="B76" s="128"/>
      <c r="C76" s="128"/>
      <c r="D76" s="129"/>
      <c r="E76" s="101" t="s">
        <v>280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3"/>
      <c r="X76" s="131">
        <v>16799</v>
      </c>
      <c r="Y76" s="132"/>
      <c r="Z76" s="132"/>
      <c r="AA76" s="132"/>
      <c r="AB76" s="133"/>
      <c r="AC76" s="131">
        <v>0</v>
      </c>
      <c r="AD76" s="132"/>
      <c r="AE76" s="132"/>
      <c r="AF76" s="132"/>
      <c r="AG76" s="133"/>
      <c r="AH76" s="131">
        <v>0</v>
      </c>
      <c r="AI76" s="132"/>
      <c r="AJ76" s="132"/>
      <c r="AK76" s="132"/>
      <c r="AL76" s="133"/>
      <c r="AM76" s="131">
        <f>IF(ISNUMBER(X76),X76,0)+IF(ISNUMBER(AC76),AC76,0)</f>
        <v>16799</v>
      </c>
      <c r="AN76" s="132"/>
      <c r="AO76" s="132"/>
      <c r="AP76" s="132"/>
      <c r="AQ76" s="133"/>
      <c r="AR76" s="131">
        <v>18143</v>
      </c>
      <c r="AS76" s="132"/>
      <c r="AT76" s="132"/>
      <c r="AU76" s="132"/>
      <c r="AV76" s="133"/>
      <c r="AW76" s="131">
        <v>0</v>
      </c>
      <c r="AX76" s="132"/>
      <c r="AY76" s="132"/>
      <c r="AZ76" s="132"/>
      <c r="BA76" s="133"/>
      <c r="BB76" s="131">
        <v>0</v>
      </c>
      <c r="BC76" s="132"/>
      <c r="BD76" s="132"/>
      <c r="BE76" s="132"/>
      <c r="BF76" s="133"/>
      <c r="BG76" s="130">
        <f>IF(ISNUMBER(AR76),AR76,0)+IF(ISNUMBER(AW76),AW76,0)</f>
        <v>18143</v>
      </c>
      <c r="BH76" s="130"/>
      <c r="BI76" s="130"/>
      <c r="BJ76" s="130"/>
      <c r="BK76" s="130"/>
    </row>
    <row r="77" spans="1:79" s="107" customFormat="1" ht="13.2" customHeight="1" x14ac:dyDescent="0.25">
      <c r="A77" s="127">
        <v>2240</v>
      </c>
      <c r="B77" s="128"/>
      <c r="C77" s="128"/>
      <c r="D77" s="129"/>
      <c r="E77" s="101" t="s">
        <v>281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3"/>
      <c r="X77" s="131">
        <v>0</v>
      </c>
      <c r="Y77" s="132"/>
      <c r="Z77" s="132"/>
      <c r="AA77" s="132"/>
      <c r="AB77" s="133"/>
      <c r="AC77" s="131">
        <v>0</v>
      </c>
      <c r="AD77" s="132"/>
      <c r="AE77" s="132"/>
      <c r="AF77" s="132"/>
      <c r="AG77" s="133"/>
      <c r="AH77" s="131">
        <v>0</v>
      </c>
      <c r="AI77" s="132"/>
      <c r="AJ77" s="132"/>
      <c r="AK77" s="132"/>
      <c r="AL77" s="133"/>
      <c r="AM77" s="131">
        <f>IF(ISNUMBER(X77),X77,0)+IF(ISNUMBER(AC77),AC77,0)</f>
        <v>0</v>
      </c>
      <c r="AN77" s="132"/>
      <c r="AO77" s="132"/>
      <c r="AP77" s="132"/>
      <c r="AQ77" s="133"/>
      <c r="AR77" s="131">
        <v>0</v>
      </c>
      <c r="AS77" s="132"/>
      <c r="AT77" s="132"/>
      <c r="AU77" s="132"/>
      <c r="AV77" s="133"/>
      <c r="AW77" s="131">
        <v>0</v>
      </c>
      <c r="AX77" s="132"/>
      <c r="AY77" s="132"/>
      <c r="AZ77" s="132"/>
      <c r="BA77" s="133"/>
      <c r="BB77" s="131">
        <v>0</v>
      </c>
      <c r="BC77" s="132"/>
      <c r="BD77" s="132"/>
      <c r="BE77" s="132"/>
      <c r="BF77" s="133"/>
      <c r="BG77" s="130">
        <f>IF(ISNUMBER(AR77),AR77,0)+IF(ISNUMBER(AW77),AW77,0)</f>
        <v>0</v>
      </c>
      <c r="BH77" s="130"/>
      <c r="BI77" s="130"/>
      <c r="BJ77" s="130"/>
      <c r="BK77" s="130"/>
    </row>
    <row r="78" spans="1:79" s="107" customFormat="1" ht="13.2" customHeight="1" x14ac:dyDescent="0.25">
      <c r="A78" s="127">
        <v>2250</v>
      </c>
      <c r="B78" s="128"/>
      <c r="C78" s="128"/>
      <c r="D78" s="129"/>
      <c r="E78" s="101" t="s">
        <v>282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31">
        <v>0</v>
      </c>
      <c r="Y78" s="132"/>
      <c r="Z78" s="132"/>
      <c r="AA78" s="132"/>
      <c r="AB78" s="133"/>
      <c r="AC78" s="131">
        <v>0</v>
      </c>
      <c r="AD78" s="132"/>
      <c r="AE78" s="132"/>
      <c r="AF78" s="132"/>
      <c r="AG78" s="133"/>
      <c r="AH78" s="131">
        <v>0</v>
      </c>
      <c r="AI78" s="132"/>
      <c r="AJ78" s="132"/>
      <c r="AK78" s="132"/>
      <c r="AL78" s="133"/>
      <c r="AM78" s="131">
        <f>IF(ISNUMBER(X78),X78,0)+IF(ISNUMBER(AC78),AC78,0)</f>
        <v>0</v>
      </c>
      <c r="AN78" s="132"/>
      <c r="AO78" s="132"/>
      <c r="AP78" s="132"/>
      <c r="AQ78" s="133"/>
      <c r="AR78" s="131">
        <v>0</v>
      </c>
      <c r="AS78" s="132"/>
      <c r="AT78" s="132"/>
      <c r="AU78" s="132"/>
      <c r="AV78" s="133"/>
      <c r="AW78" s="131">
        <v>0</v>
      </c>
      <c r="AX78" s="132"/>
      <c r="AY78" s="132"/>
      <c r="AZ78" s="132"/>
      <c r="BA78" s="133"/>
      <c r="BB78" s="131">
        <v>0</v>
      </c>
      <c r="BC78" s="132"/>
      <c r="BD78" s="132"/>
      <c r="BE78" s="132"/>
      <c r="BF78" s="133"/>
      <c r="BG78" s="130">
        <f>IF(ISNUMBER(AR78),AR78,0)+IF(ISNUMBER(AW78),AW78,0)</f>
        <v>0</v>
      </c>
      <c r="BH78" s="130"/>
      <c r="BI78" s="130"/>
      <c r="BJ78" s="130"/>
      <c r="BK78" s="130"/>
    </row>
    <row r="79" spans="1:79" s="107" customFormat="1" ht="13.2" customHeight="1" x14ac:dyDescent="0.25">
      <c r="A79" s="127">
        <v>2273</v>
      </c>
      <c r="B79" s="128"/>
      <c r="C79" s="128"/>
      <c r="D79" s="129"/>
      <c r="E79" s="101" t="s">
        <v>285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31">
        <v>10440</v>
      </c>
      <c r="Y79" s="132"/>
      <c r="Z79" s="132"/>
      <c r="AA79" s="132"/>
      <c r="AB79" s="133"/>
      <c r="AC79" s="131">
        <v>0</v>
      </c>
      <c r="AD79" s="132"/>
      <c r="AE79" s="132"/>
      <c r="AF79" s="132"/>
      <c r="AG79" s="133"/>
      <c r="AH79" s="131">
        <v>0</v>
      </c>
      <c r="AI79" s="132"/>
      <c r="AJ79" s="132"/>
      <c r="AK79" s="132"/>
      <c r="AL79" s="133"/>
      <c r="AM79" s="131">
        <f>IF(ISNUMBER(X79),X79,0)+IF(ISNUMBER(AC79),AC79,0)</f>
        <v>10440</v>
      </c>
      <c r="AN79" s="132"/>
      <c r="AO79" s="132"/>
      <c r="AP79" s="132"/>
      <c r="AQ79" s="133"/>
      <c r="AR79" s="131">
        <v>11275</v>
      </c>
      <c r="AS79" s="132"/>
      <c r="AT79" s="132"/>
      <c r="AU79" s="132"/>
      <c r="AV79" s="133"/>
      <c r="AW79" s="131">
        <v>0</v>
      </c>
      <c r="AX79" s="132"/>
      <c r="AY79" s="132"/>
      <c r="AZ79" s="132"/>
      <c r="BA79" s="133"/>
      <c r="BB79" s="131">
        <v>0</v>
      </c>
      <c r="BC79" s="132"/>
      <c r="BD79" s="132"/>
      <c r="BE79" s="132"/>
      <c r="BF79" s="133"/>
      <c r="BG79" s="130">
        <f>IF(ISNUMBER(AR79),AR79,0)+IF(ISNUMBER(AW79),AW79,0)</f>
        <v>11275</v>
      </c>
      <c r="BH79" s="130"/>
      <c r="BI79" s="130"/>
      <c r="BJ79" s="130"/>
      <c r="BK79" s="130"/>
    </row>
    <row r="80" spans="1:79" s="107" customFormat="1" ht="13.2" customHeight="1" x14ac:dyDescent="0.25">
      <c r="A80" s="127">
        <v>2275</v>
      </c>
      <c r="B80" s="128"/>
      <c r="C80" s="128"/>
      <c r="D80" s="129"/>
      <c r="E80" s="101" t="s">
        <v>286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31">
        <v>32970</v>
      </c>
      <c r="Y80" s="132"/>
      <c r="Z80" s="132"/>
      <c r="AA80" s="132"/>
      <c r="AB80" s="133"/>
      <c r="AC80" s="131">
        <v>0</v>
      </c>
      <c r="AD80" s="132"/>
      <c r="AE80" s="132"/>
      <c r="AF80" s="132"/>
      <c r="AG80" s="133"/>
      <c r="AH80" s="131">
        <v>0</v>
      </c>
      <c r="AI80" s="132"/>
      <c r="AJ80" s="132"/>
      <c r="AK80" s="132"/>
      <c r="AL80" s="133"/>
      <c r="AM80" s="131">
        <f>IF(ISNUMBER(X80),X80,0)+IF(ISNUMBER(AC80),AC80,0)</f>
        <v>32970</v>
      </c>
      <c r="AN80" s="132"/>
      <c r="AO80" s="132"/>
      <c r="AP80" s="132"/>
      <c r="AQ80" s="133"/>
      <c r="AR80" s="131">
        <v>35608</v>
      </c>
      <c r="AS80" s="132"/>
      <c r="AT80" s="132"/>
      <c r="AU80" s="132"/>
      <c r="AV80" s="133"/>
      <c r="AW80" s="131">
        <v>0</v>
      </c>
      <c r="AX80" s="132"/>
      <c r="AY80" s="132"/>
      <c r="AZ80" s="132"/>
      <c r="BA80" s="133"/>
      <c r="BB80" s="131">
        <v>0</v>
      </c>
      <c r="BC80" s="132"/>
      <c r="BD80" s="132"/>
      <c r="BE80" s="132"/>
      <c r="BF80" s="133"/>
      <c r="BG80" s="130">
        <f>IF(ISNUMBER(AR80),AR80,0)+IF(ISNUMBER(AW80),AW80,0)</f>
        <v>35608</v>
      </c>
      <c r="BH80" s="130"/>
      <c r="BI80" s="130"/>
      <c r="BJ80" s="130"/>
      <c r="BK80" s="130"/>
    </row>
    <row r="81" spans="1:79" s="107" customFormat="1" ht="26.4" customHeight="1" x14ac:dyDescent="0.25">
      <c r="A81" s="127">
        <v>2282</v>
      </c>
      <c r="B81" s="128"/>
      <c r="C81" s="128"/>
      <c r="D81" s="129"/>
      <c r="E81" s="101" t="s">
        <v>287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31">
        <v>0</v>
      </c>
      <c r="Y81" s="132"/>
      <c r="Z81" s="132"/>
      <c r="AA81" s="132"/>
      <c r="AB81" s="133"/>
      <c r="AC81" s="131">
        <v>0</v>
      </c>
      <c r="AD81" s="132"/>
      <c r="AE81" s="132"/>
      <c r="AF81" s="132"/>
      <c r="AG81" s="133"/>
      <c r="AH81" s="131">
        <v>0</v>
      </c>
      <c r="AI81" s="132"/>
      <c r="AJ81" s="132"/>
      <c r="AK81" s="132"/>
      <c r="AL81" s="133"/>
      <c r="AM81" s="131">
        <f>IF(ISNUMBER(X81),X81,0)+IF(ISNUMBER(AC81),AC81,0)</f>
        <v>0</v>
      </c>
      <c r="AN81" s="132"/>
      <c r="AO81" s="132"/>
      <c r="AP81" s="132"/>
      <c r="AQ81" s="133"/>
      <c r="AR81" s="131">
        <v>0</v>
      </c>
      <c r="AS81" s="132"/>
      <c r="AT81" s="132"/>
      <c r="AU81" s="132"/>
      <c r="AV81" s="133"/>
      <c r="AW81" s="131">
        <v>0</v>
      </c>
      <c r="AX81" s="132"/>
      <c r="AY81" s="132"/>
      <c r="AZ81" s="132"/>
      <c r="BA81" s="133"/>
      <c r="BB81" s="131">
        <v>0</v>
      </c>
      <c r="BC81" s="132"/>
      <c r="BD81" s="132"/>
      <c r="BE81" s="132"/>
      <c r="BF81" s="133"/>
      <c r="BG81" s="130">
        <f>IF(ISNUMBER(AR81),AR81,0)+IF(ISNUMBER(AW81),AW81,0)</f>
        <v>0</v>
      </c>
      <c r="BH81" s="130"/>
      <c r="BI81" s="130"/>
      <c r="BJ81" s="130"/>
      <c r="BK81" s="130"/>
    </row>
    <row r="82" spans="1:79" s="7" customFormat="1" ht="12.75" customHeight="1" x14ac:dyDescent="0.25">
      <c r="A82" s="97"/>
      <c r="B82" s="98"/>
      <c r="C82" s="98"/>
      <c r="D82" s="99"/>
      <c r="E82" s="108" t="s">
        <v>161</v>
      </c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10"/>
      <c r="X82" s="135">
        <v>785009</v>
      </c>
      <c r="Y82" s="136"/>
      <c r="Z82" s="136"/>
      <c r="AA82" s="136"/>
      <c r="AB82" s="137"/>
      <c r="AC82" s="135">
        <v>0</v>
      </c>
      <c r="AD82" s="136"/>
      <c r="AE82" s="136"/>
      <c r="AF82" s="136"/>
      <c r="AG82" s="137"/>
      <c r="AH82" s="135">
        <v>0</v>
      </c>
      <c r="AI82" s="136"/>
      <c r="AJ82" s="136"/>
      <c r="AK82" s="136"/>
      <c r="AL82" s="137"/>
      <c r="AM82" s="135">
        <f>IF(ISNUMBER(X82),X82,0)+IF(ISNUMBER(AC82),AC82,0)</f>
        <v>785009</v>
      </c>
      <c r="AN82" s="136"/>
      <c r="AO82" s="136"/>
      <c r="AP82" s="136"/>
      <c r="AQ82" s="137"/>
      <c r="AR82" s="135">
        <v>789826</v>
      </c>
      <c r="AS82" s="136"/>
      <c r="AT82" s="136"/>
      <c r="AU82" s="136"/>
      <c r="AV82" s="137"/>
      <c r="AW82" s="135">
        <v>0</v>
      </c>
      <c r="AX82" s="136"/>
      <c r="AY82" s="136"/>
      <c r="AZ82" s="136"/>
      <c r="BA82" s="137"/>
      <c r="BB82" s="135">
        <v>0</v>
      </c>
      <c r="BC82" s="136"/>
      <c r="BD82" s="136"/>
      <c r="BE82" s="136"/>
      <c r="BF82" s="137"/>
      <c r="BG82" s="134">
        <f>IF(ISNUMBER(AR82),AR82,0)+IF(ISNUMBER(AW82),AW82,0)</f>
        <v>789826</v>
      </c>
      <c r="BH82" s="134"/>
      <c r="BI82" s="134"/>
      <c r="BJ82" s="134"/>
      <c r="BK82" s="134"/>
    </row>
    <row r="84" spans="1:79" ht="14.25" customHeight="1" x14ac:dyDescent="0.25">
      <c r="A84" s="34" t="s">
        <v>360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79" ht="15" customHeight="1" x14ac:dyDescent="0.25">
      <c r="A85" s="55" t="s">
        <v>265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</row>
    <row r="86" spans="1:79" ht="23.1" customHeight="1" x14ac:dyDescent="0.25">
      <c r="A86" s="72" t="s">
        <v>133</v>
      </c>
      <c r="B86" s="73"/>
      <c r="C86" s="73"/>
      <c r="D86" s="73"/>
      <c r="E86" s="74"/>
      <c r="F86" s="62" t="s">
        <v>20</v>
      </c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32" t="s">
        <v>269</v>
      </c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47" t="s">
        <v>271</v>
      </c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9"/>
    </row>
    <row r="87" spans="1:79" ht="53.25" customHeight="1" x14ac:dyDescent="0.25">
      <c r="A87" s="75"/>
      <c r="B87" s="76"/>
      <c r="C87" s="76"/>
      <c r="D87" s="76"/>
      <c r="E87" s="77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7"/>
      <c r="X87" s="47" t="s">
        <v>5</v>
      </c>
      <c r="Y87" s="48"/>
      <c r="Z87" s="48"/>
      <c r="AA87" s="48"/>
      <c r="AB87" s="49"/>
      <c r="AC87" s="47" t="s">
        <v>4</v>
      </c>
      <c r="AD87" s="48"/>
      <c r="AE87" s="48"/>
      <c r="AF87" s="48"/>
      <c r="AG87" s="49"/>
      <c r="AH87" s="68" t="s">
        <v>130</v>
      </c>
      <c r="AI87" s="69"/>
      <c r="AJ87" s="69"/>
      <c r="AK87" s="69"/>
      <c r="AL87" s="70"/>
      <c r="AM87" s="47" t="s">
        <v>6</v>
      </c>
      <c r="AN87" s="48"/>
      <c r="AO87" s="48"/>
      <c r="AP87" s="48"/>
      <c r="AQ87" s="49"/>
      <c r="AR87" s="47" t="s">
        <v>5</v>
      </c>
      <c r="AS87" s="48"/>
      <c r="AT87" s="48"/>
      <c r="AU87" s="48"/>
      <c r="AV87" s="49"/>
      <c r="AW87" s="47" t="s">
        <v>4</v>
      </c>
      <c r="AX87" s="48"/>
      <c r="AY87" s="48"/>
      <c r="AZ87" s="48"/>
      <c r="BA87" s="49"/>
      <c r="BB87" s="85" t="s">
        <v>130</v>
      </c>
      <c r="BC87" s="85"/>
      <c r="BD87" s="85"/>
      <c r="BE87" s="85"/>
      <c r="BF87" s="85"/>
      <c r="BG87" s="47" t="s">
        <v>108</v>
      </c>
      <c r="BH87" s="48"/>
      <c r="BI87" s="48"/>
      <c r="BJ87" s="48"/>
      <c r="BK87" s="49"/>
    </row>
    <row r="88" spans="1:79" ht="15" customHeight="1" x14ac:dyDescent="0.25">
      <c r="A88" s="47">
        <v>1</v>
      </c>
      <c r="B88" s="48"/>
      <c r="C88" s="48"/>
      <c r="D88" s="48"/>
      <c r="E88" s="49"/>
      <c r="F88" s="47">
        <v>2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9"/>
      <c r="X88" s="47">
        <v>3</v>
      </c>
      <c r="Y88" s="48"/>
      <c r="Z88" s="48"/>
      <c r="AA88" s="48"/>
      <c r="AB88" s="49"/>
      <c r="AC88" s="47">
        <v>4</v>
      </c>
      <c r="AD88" s="48"/>
      <c r="AE88" s="48"/>
      <c r="AF88" s="48"/>
      <c r="AG88" s="49"/>
      <c r="AH88" s="47">
        <v>5</v>
      </c>
      <c r="AI88" s="48"/>
      <c r="AJ88" s="48"/>
      <c r="AK88" s="48"/>
      <c r="AL88" s="49"/>
      <c r="AM88" s="47">
        <v>6</v>
      </c>
      <c r="AN88" s="48"/>
      <c r="AO88" s="48"/>
      <c r="AP88" s="48"/>
      <c r="AQ88" s="49"/>
      <c r="AR88" s="47">
        <v>7</v>
      </c>
      <c r="AS88" s="48"/>
      <c r="AT88" s="48"/>
      <c r="AU88" s="48"/>
      <c r="AV88" s="49"/>
      <c r="AW88" s="47">
        <v>8</v>
      </c>
      <c r="AX88" s="48"/>
      <c r="AY88" s="48"/>
      <c r="AZ88" s="48"/>
      <c r="BA88" s="49"/>
      <c r="BB88" s="47">
        <v>9</v>
      </c>
      <c r="BC88" s="48"/>
      <c r="BD88" s="48"/>
      <c r="BE88" s="48"/>
      <c r="BF88" s="49"/>
      <c r="BG88" s="47">
        <v>10</v>
      </c>
      <c r="BH88" s="48"/>
      <c r="BI88" s="48"/>
      <c r="BJ88" s="48"/>
      <c r="BK88" s="49"/>
    </row>
    <row r="89" spans="1:79" s="1" customFormat="1" ht="15" hidden="1" customHeight="1" x14ac:dyDescent="0.25">
      <c r="A89" s="50" t="s">
        <v>76</v>
      </c>
      <c r="B89" s="51"/>
      <c r="C89" s="51"/>
      <c r="D89" s="51"/>
      <c r="E89" s="52"/>
      <c r="F89" s="50" t="s">
        <v>69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2"/>
      <c r="X89" s="50" t="s">
        <v>72</v>
      </c>
      <c r="Y89" s="51"/>
      <c r="Z89" s="51"/>
      <c r="AA89" s="51"/>
      <c r="AB89" s="52"/>
      <c r="AC89" s="50" t="s">
        <v>73</v>
      </c>
      <c r="AD89" s="51"/>
      <c r="AE89" s="51"/>
      <c r="AF89" s="51"/>
      <c r="AG89" s="52"/>
      <c r="AH89" s="50" t="s">
        <v>106</v>
      </c>
      <c r="AI89" s="51"/>
      <c r="AJ89" s="51"/>
      <c r="AK89" s="51"/>
      <c r="AL89" s="52"/>
      <c r="AM89" s="58" t="s">
        <v>196</v>
      </c>
      <c r="AN89" s="59"/>
      <c r="AO89" s="59"/>
      <c r="AP89" s="59"/>
      <c r="AQ89" s="60"/>
      <c r="AR89" s="50" t="s">
        <v>74</v>
      </c>
      <c r="AS89" s="51"/>
      <c r="AT89" s="51"/>
      <c r="AU89" s="51"/>
      <c r="AV89" s="52"/>
      <c r="AW89" s="50" t="s">
        <v>75</v>
      </c>
      <c r="AX89" s="51"/>
      <c r="AY89" s="51"/>
      <c r="AZ89" s="51"/>
      <c r="BA89" s="52"/>
      <c r="BB89" s="50" t="s">
        <v>107</v>
      </c>
      <c r="BC89" s="51"/>
      <c r="BD89" s="51"/>
      <c r="BE89" s="51"/>
      <c r="BF89" s="52"/>
      <c r="BG89" s="58" t="s">
        <v>196</v>
      </c>
      <c r="BH89" s="59"/>
      <c r="BI89" s="59"/>
      <c r="BJ89" s="59"/>
      <c r="BK89" s="60"/>
      <c r="CA89" t="s">
        <v>38</v>
      </c>
    </row>
    <row r="90" spans="1:79" s="7" customFormat="1" ht="12.75" customHeight="1" x14ac:dyDescent="0.25">
      <c r="A90" s="97"/>
      <c r="B90" s="98"/>
      <c r="C90" s="98"/>
      <c r="D90" s="98"/>
      <c r="E90" s="99"/>
      <c r="F90" s="97" t="s">
        <v>161</v>
      </c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9"/>
      <c r="X90" s="138"/>
      <c r="Y90" s="139"/>
      <c r="Z90" s="139"/>
      <c r="AA90" s="139"/>
      <c r="AB90" s="140"/>
      <c r="AC90" s="138"/>
      <c r="AD90" s="139"/>
      <c r="AE90" s="139"/>
      <c r="AF90" s="139"/>
      <c r="AG90" s="140"/>
      <c r="AH90" s="134"/>
      <c r="AI90" s="134"/>
      <c r="AJ90" s="134"/>
      <c r="AK90" s="134"/>
      <c r="AL90" s="134"/>
      <c r="AM90" s="134">
        <f>IF(ISNUMBER(X90),X90,0)+IF(ISNUMBER(AC90),AC90,0)</f>
        <v>0</v>
      </c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>
        <f>IF(ISNUMBER(AR90),AR90,0)+IF(ISNUMBER(AW90),AW90,0)</f>
        <v>0</v>
      </c>
      <c r="BH90" s="134"/>
      <c r="BI90" s="134"/>
      <c r="BJ90" s="134"/>
      <c r="BK90" s="134"/>
      <c r="CA90" s="7" t="s">
        <v>39</v>
      </c>
    </row>
    <row r="93" spans="1:79" ht="14.25" customHeight="1" x14ac:dyDescent="0.25">
      <c r="A93" s="34" t="s">
        <v>134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79" ht="14.25" customHeight="1" x14ac:dyDescent="0.25">
      <c r="A94" s="34" t="s">
        <v>348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79" ht="15" customHeight="1" x14ac:dyDescent="0.25">
      <c r="A95" s="55" t="s">
        <v>265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</row>
    <row r="96" spans="1:79" ht="23.1" customHeight="1" x14ac:dyDescent="0.25">
      <c r="A96" s="62" t="s">
        <v>7</v>
      </c>
      <c r="B96" s="63"/>
      <c r="C96" s="63"/>
      <c r="D96" s="62" t="s">
        <v>135</v>
      </c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4"/>
      <c r="U96" s="47" t="s">
        <v>266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9"/>
      <c r="AN96" s="47" t="s">
        <v>267</v>
      </c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9"/>
      <c r="BG96" s="32" t="s">
        <v>268</v>
      </c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</row>
    <row r="97" spans="1:79" ht="52.5" customHeight="1" x14ac:dyDescent="0.25">
      <c r="A97" s="65"/>
      <c r="B97" s="66"/>
      <c r="C97" s="66"/>
      <c r="D97" s="65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7"/>
      <c r="U97" s="47" t="s">
        <v>5</v>
      </c>
      <c r="V97" s="48"/>
      <c r="W97" s="48"/>
      <c r="X97" s="48"/>
      <c r="Y97" s="49"/>
      <c r="Z97" s="47" t="s">
        <v>4</v>
      </c>
      <c r="AA97" s="48"/>
      <c r="AB97" s="48"/>
      <c r="AC97" s="48"/>
      <c r="AD97" s="49"/>
      <c r="AE97" s="68" t="s">
        <v>130</v>
      </c>
      <c r="AF97" s="69"/>
      <c r="AG97" s="69"/>
      <c r="AH97" s="70"/>
      <c r="AI97" s="47" t="s">
        <v>6</v>
      </c>
      <c r="AJ97" s="48"/>
      <c r="AK97" s="48"/>
      <c r="AL97" s="48"/>
      <c r="AM97" s="49"/>
      <c r="AN97" s="47" t="s">
        <v>5</v>
      </c>
      <c r="AO97" s="48"/>
      <c r="AP97" s="48"/>
      <c r="AQ97" s="48"/>
      <c r="AR97" s="49"/>
      <c r="AS97" s="47" t="s">
        <v>4</v>
      </c>
      <c r="AT97" s="48"/>
      <c r="AU97" s="48"/>
      <c r="AV97" s="48"/>
      <c r="AW97" s="49"/>
      <c r="AX97" s="68" t="s">
        <v>130</v>
      </c>
      <c r="AY97" s="69"/>
      <c r="AZ97" s="69"/>
      <c r="BA97" s="70"/>
      <c r="BB97" s="47" t="s">
        <v>108</v>
      </c>
      <c r="BC97" s="48"/>
      <c r="BD97" s="48"/>
      <c r="BE97" s="48"/>
      <c r="BF97" s="49"/>
      <c r="BG97" s="47" t="s">
        <v>5</v>
      </c>
      <c r="BH97" s="48"/>
      <c r="BI97" s="48"/>
      <c r="BJ97" s="48"/>
      <c r="BK97" s="49"/>
      <c r="BL97" s="32" t="s">
        <v>4</v>
      </c>
      <c r="BM97" s="32"/>
      <c r="BN97" s="32"/>
      <c r="BO97" s="32"/>
      <c r="BP97" s="32"/>
      <c r="BQ97" s="85" t="s">
        <v>130</v>
      </c>
      <c r="BR97" s="85"/>
      <c r="BS97" s="85"/>
      <c r="BT97" s="85"/>
      <c r="BU97" s="47" t="s">
        <v>109</v>
      </c>
      <c r="BV97" s="48"/>
      <c r="BW97" s="48"/>
      <c r="BX97" s="48"/>
      <c r="BY97" s="49"/>
    </row>
    <row r="98" spans="1:79" ht="15" customHeight="1" x14ac:dyDescent="0.25">
      <c r="A98" s="47">
        <v>1</v>
      </c>
      <c r="B98" s="48"/>
      <c r="C98" s="48"/>
      <c r="D98" s="47">
        <v>2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9"/>
      <c r="U98" s="47">
        <v>3</v>
      </c>
      <c r="V98" s="48"/>
      <c r="W98" s="48"/>
      <c r="X98" s="48"/>
      <c r="Y98" s="49"/>
      <c r="Z98" s="47">
        <v>4</v>
      </c>
      <c r="AA98" s="48"/>
      <c r="AB98" s="48"/>
      <c r="AC98" s="48"/>
      <c r="AD98" s="49"/>
      <c r="AE98" s="47">
        <v>5</v>
      </c>
      <c r="AF98" s="48"/>
      <c r="AG98" s="48"/>
      <c r="AH98" s="49"/>
      <c r="AI98" s="47">
        <v>6</v>
      </c>
      <c r="AJ98" s="48"/>
      <c r="AK98" s="48"/>
      <c r="AL98" s="48"/>
      <c r="AM98" s="49"/>
      <c r="AN98" s="47">
        <v>7</v>
      </c>
      <c r="AO98" s="48"/>
      <c r="AP98" s="48"/>
      <c r="AQ98" s="48"/>
      <c r="AR98" s="49"/>
      <c r="AS98" s="47">
        <v>8</v>
      </c>
      <c r="AT98" s="48"/>
      <c r="AU98" s="48"/>
      <c r="AV98" s="48"/>
      <c r="AW98" s="49"/>
      <c r="AX98" s="32">
        <v>9</v>
      </c>
      <c r="AY98" s="32"/>
      <c r="AZ98" s="32"/>
      <c r="BA98" s="32"/>
      <c r="BB98" s="47">
        <v>10</v>
      </c>
      <c r="BC98" s="48"/>
      <c r="BD98" s="48"/>
      <c r="BE98" s="48"/>
      <c r="BF98" s="49"/>
      <c r="BG98" s="47">
        <v>11</v>
      </c>
      <c r="BH98" s="48"/>
      <c r="BI98" s="48"/>
      <c r="BJ98" s="48"/>
      <c r="BK98" s="49"/>
      <c r="BL98" s="32">
        <v>12</v>
      </c>
      <c r="BM98" s="32"/>
      <c r="BN98" s="32"/>
      <c r="BO98" s="32"/>
      <c r="BP98" s="32"/>
      <c r="BQ98" s="47">
        <v>13</v>
      </c>
      <c r="BR98" s="48"/>
      <c r="BS98" s="48"/>
      <c r="BT98" s="49"/>
      <c r="BU98" s="47">
        <v>14</v>
      </c>
      <c r="BV98" s="48"/>
      <c r="BW98" s="48"/>
      <c r="BX98" s="48"/>
      <c r="BY98" s="49"/>
    </row>
    <row r="99" spans="1:79" s="1" customFormat="1" ht="14.25" hidden="1" customHeight="1" x14ac:dyDescent="0.25">
      <c r="A99" s="50" t="s">
        <v>81</v>
      </c>
      <c r="B99" s="51"/>
      <c r="C99" s="51"/>
      <c r="D99" s="50" t="s">
        <v>69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2"/>
      <c r="U99" s="30" t="s">
        <v>77</v>
      </c>
      <c r="V99" s="30"/>
      <c r="W99" s="30"/>
      <c r="X99" s="30"/>
      <c r="Y99" s="30"/>
      <c r="Z99" s="30" t="s">
        <v>78</v>
      </c>
      <c r="AA99" s="30"/>
      <c r="AB99" s="30"/>
      <c r="AC99" s="30"/>
      <c r="AD99" s="30"/>
      <c r="AE99" s="30" t="s">
        <v>103</v>
      </c>
      <c r="AF99" s="30"/>
      <c r="AG99" s="30"/>
      <c r="AH99" s="30"/>
      <c r="AI99" s="61" t="s">
        <v>195</v>
      </c>
      <c r="AJ99" s="61"/>
      <c r="AK99" s="61"/>
      <c r="AL99" s="61"/>
      <c r="AM99" s="61"/>
      <c r="AN99" s="30" t="s">
        <v>79</v>
      </c>
      <c r="AO99" s="30"/>
      <c r="AP99" s="30"/>
      <c r="AQ99" s="30"/>
      <c r="AR99" s="30"/>
      <c r="AS99" s="30" t="s">
        <v>80</v>
      </c>
      <c r="AT99" s="30"/>
      <c r="AU99" s="30"/>
      <c r="AV99" s="30"/>
      <c r="AW99" s="30"/>
      <c r="AX99" s="30" t="s">
        <v>104</v>
      </c>
      <c r="AY99" s="30"/>
      <c r="AZ99" s="30"/>
      <c r="BA99" s="30"/>
      <c r="BB99" s="61" t="s">
        <v>195</v>
      </c>
      <c r="BC99" s="61"/>
      <c r="BD99" s="61"/>
      <c r="BE99" s="61"/>
      <c r="BF99" s="61"/>
      <c r="BG99" s="30" t="s">
        <v>70</v>
      </c>
      <c r="BH99" s="30"/>
      <c r="BI99" s="30"/>
      <c r="BJ99" s="30"/>
      <c r="BK99" s="30"/>
      <c r="BL99" s="30" t="s">
        <v>71</v>
      </c>
      <c r="BM99" s="30"/>
      <c r="BN99" s="30"/>
      <c r="BO99" s="30"/>
      <c r="BP99" s="30"/>
      <c r="BQ99" s="30" t="s">
        <v>105</v>
      </c>
      <c r="BR99" s="30"/>
      <c r="BS99" s="30"/>
      <c r="BT99" s="30"/>
      <c r="BU99" s="61" t="s">
        <v>195</v>
      </c>
      <c r="BV99" s="61"/>
      <c r="BW99" s="61"/>
      <c r="BX99" s="61"/>
      <c r="BY99" s="61"/>
      <c r="CA99" t="s">
        <v>40</v>
      </c>
    </row>
    <row r="100" spans="1:79" s="107" customFormat="1" ht="26.4" customHeight="1" x14ac:dyDescent="0.25">
      <c r="A100" s="127">
        <v>1</v>
      </c>
      <c r="B100" s="128"/>
      <c r="C100" s="128"/>
      <c r="D100" s="101" t="s">
        <v>720</v>
      </c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3"/>
      <c r="U100" s="131">
        <v>664909</v>
      </c>
      <c r="V100" s="132"/>
      <c r="W100" s="132"/>
      <c r="X100" s="132"/>
      <c r="Y100" s="133"/>
      <c r="Z100" s="131">
        <v>0</v>
      </c>
      <c r="AA100" s="132"/>
      <c r="AB100" s="132"/>
      <c r="AC100" s="132"/>
      <c r="AD100" s="133"/>
      <c r="AE100" s="131">
        <v>0</v>
      </c>
      <c r="AF100" s="132"/>
      <c r="AG100" s="132"/>
      <c r="AH100" s="133"/>
      <c r="AI100" s="131">
        <f>IF(ISNUMBER(U100),U100,0)+IF(ISNUMBER(Z100),Z100,0)</f>
        <v>664909</v>
      </c>
      <c r="AJ100" s="132"/>
      <c r="AK100" s="132"/>
      <c r="AL100" s="132"/>
      <c r="AM100" s="133"/>
      <c r="AN100" s="131">
        <v>840600</v>
      </c>
      <c r="AO100" s="132"/>
      <c r="AP100" s="132"/>
      <c r="AQ100" s="132"/>
      <c r="AR100" s="133"/>
      <c r="AS100" s="131">
        <v>0</v>
      </c>
      <c r="AT100" s="132"/>
      <c r="AU100" s="132"/>
      <c r="AV100" s="132"/>
      <c r="AW100" s="133"/>
      <c r="AX100" s="131">
        <v>0</v>
      </c>
      <c r="AY100" s="132"/>
      <c r="AZ100" s="132"/>
      <c r="BA100" s="133"/>
      <c r="BB100" s="131">
        <f>IF(ISNUMBER(AN100),AN100,0)+IF(ISNUMBER(AS100),AS100,0)</f>
        <v>840600</v>
      </c>
      <c r="BC100" s="132"/>
      <c r="BD100" s="132"/>
      <c r="BE100" s="132"/>
      <c r="BF100" s="133"/>
      <c r="BG100" s="131">
        <v>779586</v>
      </c>
      <c r="BH100" s="132"/>
      <c r="BI100" s="132"/>
      <c r="BJ100" s="132"/>
      <c r="BK100" s="133"/>
      <c r="BL100" s="131">
        <v>0</v>
      </c>
      <c r="BM100" s="132"/>
      <c r="BN100" s="132"/>
      <c r="BO100" s="132"/>
      <c r="BP100" s="133"/>
      <c r="BQ100" s="131">
        <v>0</v>
      </c>
      <c r="BR100" s="132"/>
      <c r="BS100" s="132"/>
      <c r="BT100" s="133"/>
      <c r="BU100" s="131">
        <f>IF(ISNUMBER(BG100),BG100,0)+IF(ISNUMBER(BL100),BL100,0)</f>
        <v>779586</v>
      </c>
      <c r="BV100" s="132"/>
      <c r="BW100" s="132"/>
      <c r="BX100" s="132"/>
      <c r="BY100" s="133"/>
      <c r="CA100" s="107" t="s">
        <v>41</v>
      </c>
    </row>
    <row r="101" spans="1:79" s="7" customFormat="1" ht="12.75" customHeight="1" x14ac:dyDescent="0.25">
      <c r="A101" s="97"/>
      <c r="B101" s="98"/>
      <c r="C101" s="98"/>
      <c r="D101" s="108" t="s">
        <v>161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10"/>
      <c r="U101" s="135">
        <v>664909</v>
      </c>
      <c r="V101" s="136"/>
      <c r="W101" s="136"/>
      <c r="X101" s="136"/>
      <c r="Y101" s="137"/>
      <c r="Z101" s="135">
        <v>0</v>
      </c>
      <c r="AA101" s="136"/>
      <c r="AB101" s="136"/>
      <c r="AC101" s="136"/>
      <c r="AD101" s="137"/>
      <c r="AE101" s="135">
        <v>0</v>
      </c>
      <c r="AF101" s="136"/>
      <c r="AG101" s="136"/>
      <c r="AH101" s="137"/>
      <c r="AI101" s="135">
        <f>IF(ISNUMBER(U101),U101,0)+IF(ISNUMBER(Z101),Z101,0)</f>
        <v>664909</v>
      </c>
      <c r="AJ101" s="136"/>
      <c r="AK101" s="136"/>
      <c r="AL101" s="136"/>
      <c r="AM101" s="137"/>
      <c r="AN101" s="135">
        <v>840600</v>
      </c>
      <c r="AO101" s="136"/>
      <c r="AP101" s="136"/>
      <c r="AQ101" s="136"/>
      <c r="AR101" s="137"/>
      <c r="AS101" s="135">
        <v>0</v>
      </c>
      <c r="AT101" s="136"/>
      <c r="AU101" s="136"/>
      <c r="AV101" s="136"/>
      <c r="AW101" s="137"/>
      <c r="AX101" s="135">
        <v>0</v>
      </c>
      <c r="AY101" s="136"/>
      <c r="AZ101" s="136"/>
      <c r="BA101" s="137"/>
      <c r="BB101" s="135">
        <f>IF(ISNUMBER(AN101),AN101,0)+IF(ISNUMBER(AS101),AS101,0)</f>
        <v>840600</v>
      </c>
      <c r="BC101" s="136"/>
      <c r="BD101" s="136"/>
      <c r="BE101" s="136"/>
      <c r="BF101" s="137"/>
      <c r="BG101" s="135">
        <v>779586</v>
      </c>
      <c r="BH101" s="136"/>
      <c r="BI101" s="136"/>
      <c r="BJ101" s="136"/>
      <c r="BK101" s="137"/>
      <c r="BL101" s="135">
        <v>0</v>
      </c>
      <c r="BM101" s="136"/>
      <c r="BN101" s="136"/>
      <c r="BO101" s="136"/>
      <c r="BP101" s="137"/>
      <c r="BQ101" s="135">
        <v>0</v>
      </c>
      <c r="BR101" s="136"/>
      <c r="BS101" s="136"/>
      <c r="BT101" s="137"/>
      <c r="BU101" s="135">
        <f>IF(ISNUMBER(BG101),BG101,0)+IF(ISNUMBER(BL101),BL101,0)</f>
        <v>779586</v>
      </c>
      <c r="BV101" s="136"/>
      <c r="BW101" s="136"/>
      <c r="BX101" s="136"/>
      <c r="BY101" s="137"/>
    </row>
    <row r="103" spans="1:79" ht="14.25" customHeight="1" x14ac:dyDescent="0.25">
      <c r="A103" s="34" t="s">
        <v>361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9" ht="15" customHeight="1" x14ac:dyDescent="0.25">
      <c r="A104" s="86" t="s">
        <v>265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</row>
    <row r="105" spans="1:79" ht="23.1" customHeight="1" x14ac:dyDescent="0.25">
      <c r="A105" s="62" t="s">
        <v>7</v>
      </c>
      <c r="B105" s="63"/>
      <c r="C105" s="63"/>
      <c r="D105" s="62" t="s">
        <v>135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4"/>
      <c r="U105" s="32" t="s">
        <v>269</v>
      </c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 t="s">
        <v>271</v>
      </c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79" ht="54" customHeight="1" x14ac:dyDescent="0.25">
      <c r="A106" s="65"/>
      <c r="B106" s="66"/>
      <c r="C106" s="66"/>
      <c r="D106" s="65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7"/>
      <c r="U106" s="47" t="s">
        <v>5</v>
      </c>
      <c r="V106" s="48"/>
      <c r="W106" s="48"/>
      <c r="X106" s="48"/>
      <c r="Y106" s="49"/>
      <c r="Z106" s="47" t="s">
        <v>4</v>
      </c>
      <c r="AA106" s="48"/>
      <c r="AB106" s="48"/>
      <c r="AC106" s="48"/>
      <c r="AD106" s="49"/>
      <c r="AE106" s="68" t="s">
        <v>130</v>
      </c>
      <c r="AF106" s="69"/>
      <c r="AG106" s="69"/>
      <c r="AH106" s="69"/>
      <c r="AI106" s="70"/>
      <c r="AJ106" s="47" t="s">
        <v>6</v>
      </c>
      <c r="AK106" s="48"/>
      <c r="AL106" s="48"/>
      <c r="AM106" s="48"/>
      <c r="AN106" s="49"/>
      <c r="AO106" s="47" t="s">
        <v>5</v>
      </c>
      <c r="AP106" s="48"/>
      <c r="AQ106" s="48"/>
      <c r="AR106" s="48"/>
      <c r="AS106" s="49"/>
      <c r="AT106" s="47" t="s">
        <v>4</v>
      </c>
      <c r="AU106" s="48"/>
      <c r="AV106" s="48"/>
      <c r="AW106" s="48"/>
      <c r="AX106" s="49"/>
      <c r="AY106" s="68" t="s">
        <v>130</v>
      </c>
      <c r="AZ106" s="69"/>
      <c r="BA106" s="69"/>
      <c r="BB106" s="69"/>
      <c r="BC106" s="70"/>
      <c r="BD106" s="32" t="s">
        <v>108</v>
      </c>
      <c r="BE106" s="32"/>
      <c r="BF106" s="32"/>
      <c r="BG106" s="32"/>
      <c r="BH106" s="32"/>
    </row>
    <row r="107" spans="1:79" ht="15" customHeight="1" x14ac:dyDescent="0.25">
      <c r="A107" s="47" t="s">
        <v>194</v>
      </c>
      <c r="B107" s="48"/>
      <c r="C107" s="48"/>
      <c r="D107" s="47">
        <v>2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9"/>
      <c r="U107" s="47">
        <v>3</v>
      </c>
      <c r="V107" s="48"/>
      <c r="W107" s="48"/>
      <c r="X107" s="48"/>
      <c r="Y107" s="49"/>
      <c r="Z107" s="47">
        <v>4</v>
      </c>
      <c r="AA107" s="48"/>
      <c r="AB107" s="48"/>
      <c r="AC107" s="48"/>
      <c r="AD107" s="49"/>
      <c r="AE107" s="47">
        <v>5</v>
      </c>
      <c r="AF107" s="48"/>
      <c r="AG107" s="48"/>
      <c r="AH107" s="48"/>
      <c r="AI107" s="49"/>
      <c r="AJ107" s="47">
        <v>6</v>
      </c>
      <c r="AK107" s="48"/>
      <c r="AL107" s="48"/>
      <c r="AM107" s="48"/>
      <c r="AN107" s="49"/>
      <c r="AO107" s="47">
        <v>7</v>
      </c>
      <c r="AP107" s="48"/>
      <c r="AQ107" s="48"/>
      <c r="AR107" s="48"/>
      <c r="AS107" s="49"/>
      <c r="AT107" s="47">
        <v>8</v>
      </c>
      <c r="AU107" s="48"/>
      <c r="AV107" s="48"/>
      <c r="AW107" s="48"/>
      <c r="AX107" s="49"/>
      <c r="AY107" s="47">
        <v>9</v>
      </c>
      <c r="AZ107" s="48"/>
      <c r="BA107" s="48"/>
      <c r="BB107" s="48"/>
      <c r="BC107" s="49"/>
      <c r="BD107" s="47">
        <v>10</v>
      </c>
      <c r="BE107" s="48"/>
      <c r="BF107" s="48"/>
      <c r="BG107" s="48"/>
      <c r="BH107" s="49"/>
    </row>
    <row r="108" spans="1:79" s="1" customFormat="1" ht="12.75" hidden="1" customHeight="1" x14ac:dyDescent="0.25">
      <c r="A108" s="50" t="s">
        <v>81</v>
      </c>
      <c r="B108" s="51"/>
      <c r="C108" s="51"/>
      <c r="D108" s="50" t="s">
        <v>69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2"/>
      <c r="U108" s="50" t="s">
        <v>72</v>
      </c>
      <c r="V108" s="51"/>
      <c r="W108" s="51"/>
      <c r="X108" s="51"/>
      <c r="Y108" s="52"/>
      <c r="Z108" s="50" t="s">
        <v>73</v>
      </c>
      <c r="AA108" s="51"/>
      <c r="AB108" s="51"/>
      <c r="AC108" s="51"/>
      <c r="AD108" s="52"/>
      <c r="AE108" s="50" t="s">
        <v>106</v>
      </c>
      <c r="AF108" s="51"/>
      <c r="AG108" s="51"/>
      <c r="AH108" s="51"/>
      <c r="AI108" s="52"/>
      <c r="AJ108" s="58" t="s">
        <v>196</v>
      </c>
      <c r="AK108" s="59"/>
      <c r="AL108" s="59"/>
      <c r="AM108" s="59"/>
      <c r="AN108" s="60"/>
      <c r="AO108" s="50" t="s">
        <v>74</v>
      </c>
      <c r="AP108" s="51"/>
      <c r="AQ108" s="51"/>
      <c r="AR108" s="51"/>
      <c r="AS108" s="52"/>
      <c r="AT108" s="50" t="s">
        <v>75</v>
      </c>
      <c r="AU108" s="51"/>
      <c r="AV108" s="51"/>
      <c r="AW108" s="51"/>
      <c r="AX108" s="52"/>
      <c r="AY108" s="50" t="s">
        <v>107</v>
      </c>
      <c r="AZ108" s="51"/>
      <c r="BA108" s="51"/>
      <c r="BB108" s="51"/>
      <c r="BC108" s="52"/>
      <c r="BD108" s="61" t="s">
        <v>196</v>
      </c>
      <c r="BE108" s="61"/>
      <c r="BF108" s="61"/>
      <c r="BG108" s="61"/>
      <c r="BH108" s="61"/>
      <c r="CA108" s="1" t="s">
        <v>42</v>
      </c>
    </row>
    <row r="109" spans="1:79" s="107" customFormat="1" ht="26.4" customHeight="1" x14ac:dyDescent="0.25">
      <c r="A109" s="127">
        <v>1</v>
      </c>
      <c r="B109" s="128"/>
      <c r="C109" s="128"/>
      <c r="D109" s="101" t="s">
        <v>720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3"/>
      <c r="U109" s="131">
        <v>876881</v>
      </c>
      <c r="V109" s="132"/>
      <c r="W109" s="132"/>
      <c r="X109" s="132"/>
      <c r="Y109" s="133"/>
      <c r="Z109" s="131">
        <v>0</v>
      </c>
      <c r="AA109" s="132"/>
      <c r="AB109" s="132"/>
      <c r="AC109" s="132"/>
      <c r="AD109" s="133"/>
      <c r="AE109" s="130">
        <v>0</v>
      </c>
      <c r="AF109" s="130"/>
      <c r="AG109" s="130"/>
      <c r="AH109" s="130"/>
      <c r="AI109" s="130"/>
      <c r="AJ109" s="141">
        <f>IF(ISNUMBER(U109),U109,0)+IF(ISNUMBER(Z109),Z109,0)</f>
        <v>876881</v>
      </c>
      <c r="AK109" s="141"/>
      <c r="AL109" s="141"/>
      <c r="AM109" s="141"/>
      <c r="AN109" s="141"/>
      <c r="AO109" s="130">
        <v>0</v>
      </c>
      <c r="AP109" s="130"/>
      <c r="AQ109" s="130"/>
      <c r="AR109" s="130"/>
      <c r="AS109" s="130"/>
      <c r="AT109" s="141">
        <v>0</v>
      </c>
      <c r="AU109" s="141"/>
      <c r="AV109" s="141"/>
      <c r="AW109" s="141"/>
      <c r="AX109" s="141"/>
      <c r="AY109" s="130">
        <v>0</v>
      </c>
      <c r="AZ109" s="130"/>
      <c r="BA109" s="130"/>
      <c r="BB109" s="130"/>
      <c r="BC109" s="130"/>
      <c r="BD109" s="141">
        <f>IF(ISNUMBER(AO109),AO109,0)+IF(ISNUMBER(AT109),AT109,0)</f>
        <v>0</v>
      </c>
      <c r="BE109" s="141"/>
      <c r="BF109" s="141"/>
      <c r="BG109" s="141"/>
      <c r="BH109" s="141"/>
      <c r="CA109" s="107" t="s">
        <v>43</v>
      </c>
    </row>
    <row r="110" spans="1:79" s="7" customFormat="1" ht="12.75" customHeight="1" x14ac:dyDescent="0.25">
      <c r="A110" s="97"/>
      <c r="B110" s="98"/>
      <c r="C110" s="98"/>
      <c r="D110" s="108" t="s">
        <v>161</v>
      </c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10"/>
      <c r="U110" s="135">
        <v>876881</v>
      </c>
      <c r="V110" s="136"/>
      <c r="W110" s="136"/>
      <c r="X110" s="136"/>
      <c r="Y110" s="137"/>
      <c r="Z110" s="135">
        <v>0</v>
      </c>
      <c r="AA110" s="136"/>
      <c r="AB110" s="136"/>
      <c r="AC110" s="136"/>
      <c r="AD110" s="137"/>
      <c r="AE110" s="134">
        <v>0</v>
      </c>
      <c r="AF110" s="134"/>
      <c r="AG110" s="134"/>
      <c r="AH110" s="134"/>
      <c r="AI110" s="134"/>
      <c r="AJ110" s="96">
        <f>IF(ISNUMBER(U110),U110,0)+IF(ISNUMBER(Z110),Z110,0)</f>
        <v>876881</v>
      </c>
      <c r="AK110" s="96"/>
      <c r="AL110" s="96"/>
      <c r="AM110" s="96"/>
      <c r="AN110" s="96"/>
      <c r="AO110" s="134">
        <v>0</v>
      </c>
      <c r="AP110" s="134"/>
      <c r="AQ110" s="134"/>
      <c r="AR110" s="134"/>
      <c r="AS110" s="134"/>
      <c r="AT110" s="96">
        <v>0</v>
      </c>
      <c r="AU110" s="96"/>
      <c r="AV110" s="96"/>
      <c r="AW110" s="96"/>
      <c r="AX110" s="96"/>
      <c r="AY110" s="134">
        <v>0</v>
      </c>
      <c r="AZ110" s="134"/>
      <c r="BA110" s="134"/>
      <c r="BB110" s="134"/>
      <c r="BC110" s="134"/>
      <c r="BD110" s="96">
        <f>IF(ISNUMBER(AO110),AO110,0)+IF(ISNUMBER(AT110),AT110,0)</f>
        <v>0</v>
      </c>
      <c r="BE110" s="96"/>
      <c r="BF110" s="96"/>
      <c r="BG110" s="96"/>
      <c r="BH110" s="96"/>
    </row>
    <row r="111" spans="1:79" s="6" customFormat="1" ht="12.75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3" spans="1:79" ht="14.25" customHeight="1" x14ac:dyDescent="0.25">
      <c r="A113" s="34" t="s">
        <v>166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79" ht="14.25" customHeight="1" x14ac:dyDescent="0.25">
      <c r="A114" s="34" t="s">
        <v>349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79" ht="23.1" customHeight="1" x14ac:dyDescent="0.25">
      <c r="A115" s="62" t="s">
        <v>7</v>
      </c>
      <c r="B115" s="63"/>
      <c r="C115" s="63"/>
      <c r="D115" s="32" t="s">
        <v>10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 t="s">
        <v>9</v>
      </c>
      <c r="R115" s="32"/>
      <c r="S115" s="32"/>
      <c r="T115" s="32"/>
      <c r="U115" s="32"/>
      <c r="V115" s="32" t="s">
        <v>8</v>
      </c>
      <c r="W115" s="32"/>
      <c r="X115" s="32"/>
      <c r="Y115" s="32"/>
      <c r="Z115" s="32"/>
      <c r="AA115" s="32"/>
      <c r="AB115" s="32"/>
      <c r="AC115" s="32"/>
      <c r="AD115" s="32"/>
      <c r="AE115" s="32"/>
      <c r="AF115" s="47" t="s">
        <v>266</v>
      </c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9"/>
      <c r="AU115" s="47" t="s">
        <v>267</v>
      </c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9"/>
      <c r="BJ115" s="47" t="s">
        <v>268</v>
      </c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9"/>
    </row>
    <row r="116" spans="1:79" ht="32.25" customHeight="1" x14ac:dyDescent="0.25">
      <c r="A116" s="65"/>
      <c r="B116" s="66"/>
      <c r="C116" s="66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 t="s">
        <v>5</v>
      </c>
      <c r="AG116" s="32"/>
      <c r="AH116" s="32"/>
      <c r="AI116" s="32"/>
      <c r="AJ116" s="32"/>
      <c r="AK116" s="32" t="s">
        <v>4</v>
      </c>
      <c r="AL116" s="32"/>
      <c r="AM116" s="32"/>
      <c r="AN116" s="32"/>
      <c r="AO116" s="32"/>
      <c r="AP116" s="32" t="s">
        <v>137</v>
      </c>
      <c r="AQ116" s="32"/>
      <c r="AR116" s="32"/>
      <c r="AS116" s="32"/>
      <c r="AT116" s="32"/>
      <c r="AU116" s="32" t="s">
        <v>5</v>
      </c>
      <c r="AV116" s="32"/>
      <c r="AW116" s="32"/>
      <c r="AX116" s="32"/>
      <c r="AY116" s="32"/>
      <c r="AZ116" s="32" t="s">
        <v>4</v>
      </c>
      <c r="BA116" s="32"/>
      <c r="BB116" s="32"/>
      <c r="BC116" s="32"/>
      <c r="BD116" s="32"/>
      <c r="BE116" s="32" t="s">
        <v>102</v>
      </c>
      <c r="BF116" s="32"/>
      <c r="BG116" s="32"/>
      <c r="BH116" s="32"/>
      <c r="BI116" s="32"/>
      <c r="BJ116" s="32" t="s">
        <v>5</v>
      </c>
      <c r="BK116" s="32"/>
      <c r="BL116" s="32"/>
      <c r="BM116" s="32"/>
      <c r="BN116" s="32"/>
      <c r="BO116" s="32" t="s">
        <v>4</v>
      </c>
      <c r="BP116" s="32"/>
      <c r="BQ116" s="32"/>
      <c r="BR116" s="32"/>
      <c r="BS116" s="32"/>
      <c r="BT116" s="32" t="s">
        <v>109</v>
      </c>
      <c r="BU116" s="32"/>
      <c r="BV116" s="32"/>
      <c r="BW116" s="32"/>
      <c r="BX116" s="32"/>
    </row>
    <row r="117" spans="1:79" ht="15" customHeight="1" x14ac:dyDescent="0.25">
      <c r="A117" s="47">
        <v>1</v>
      </c>
      <c r="B117" s="48"/>
      <c r="C117" s="48"/>
      <c r="D117" s="32">
        <v>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>
        <v>3</v>
      </c>
      <c r="R117" s="32"/>
      <c r="S117" s="32"/>
      <c r="T117" s="32"/>
      <c r="U117" s="32"/>
      <c r="V117" s="32">
        <v>4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32">
        <v>5</v>
      </c>
      <c r="AG117" s="32"/>
      <c r="AH117" s="32"/>
      <c r="AI117" s="32"/>
      <c r="AJ117" s="32"/>
      <c r="AK117" s="32">
        <v>6</v>
      </c>
      <c r="AL117" s="32"/>
      <c r="AM117" s="32"/>
      <c r="AN117" s="32"/>
      <c r="AO117" s="32"/>
      <c r="AP117" s="32">
        <v>7</v>
      </c>
      <c r="AQ117" s="32"/>
      <c r="AR117" s="32"/>
      <c r="AS117" s="32"/>
      <c r="AT117" s="32"/>
      <c r="AU117" s="32">
        <v>8</v>
      </c>
      <c r="AV117" s="32"/>
      <c r="AW117" s="32"/>
      <c r="AX117" s="32"/>
      <c r="AY117" s="32"/>
      <c r="AZ117" s="32">
        <v>9</v>
      </c>
      <c r="BA117" s="32"/>
      <c r="BB117" s="32"/>
      <c r="BC117" s="32"/>
      <c r="BD117" s="32"/>
      <c r="BE117" s="32">
        <v>10</v>
      </c>
      <c r="BF117" s="32"/>
      <c r="BG117" s="32"/>
      <c r="BH117" s="32"/>
      <c r="BI117" s="32"/>
      <c r="BJ117" s="32">
        <v>11</v>
      </c>
      <c r="BK117" s="32"/>
      <c r="BL117" s="32"/>
      <c r="BM117" s="32"/>
      <c r="BN117" s="32"/>
      <c r="BO117" s="32">
        <v>12</v>
      </c>
      <c r="BP117" s="32"/>
      <c r="BQ117" s="32"/>
      <c r="BR117" s="32"/>
      <c r="BS117" s="32"/>
      <c r="BT117" s="32">
        <v>13</v>
      </c>
      <c r="BU117" s="32"/>
      <c r="BV117" s="32"/>
      <c r="BW117" s="32"/>
      <c r="BX117" s="32"/>
    </row>
    <row r="118" spans="1:79" ht="10.5" hidden="1" customHeight="1" x14ac:dyDescent="0.25">
      <c r="A118" s="50" t="s">
        <v>168</v>
      </c>
      <c r="B118" s="51"/>
      <c r="C118" s="51"/>
      <c r="D118" s="32" t="s">
        <v>69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 t="s">
        <v>82</v>
      </c>
      <c r="R118" s="32"/>
      <c r="S118" s="32"/>
      <c r="T118" s="32"/>
      <c r="U118" s="32"/>
      <c r="V118" s="32" t="s">
        <v>83</v>
      </c>
      <c r="W118" s="32"/>
      <c r="X118" s="32"/>
      <c r="Y118" s="32"/>
      <c r="Z118" s="32"/>
      <c r="AA118" s="32"/>
      <c r="AB118" s="32"/>
      <c r="AC118" s="32"/>
      <c r="AD118" s="32"/>
      <c r="AE118" s="32"/>
      <c r="AF118" s="30" t="s">
        <v>123</v>
      </c>
      <c r="AG118" s="30"/>
      <c r="AH118" s="30"/>
      <c r="AI118" s="30"/>
      <c r="AJ118" s="30"/>
      <c r="AK118" s="35" t="s">
        <v>124</v>
      </c>
      <c r="AL118" s="35"/>
      <c r="AM118" s="35"/>
      <c r="AN118" s="35"/>
      <c r="AO118" s="35"/>
      <c r="AP118" s="61" t="s">
        <v>293</v>
      </c>
      <c r="AQ118" s="61"/>
      <c r="AR118" s="61"/>
      <c r="AS118" s="61"/>
      <c r="AT118" s="61"/>
      <c r="AU118" s="30" t="s">
        <v>125</v>
      </c>
      <c r="AV118" s="30"/>
      <c r="AW118" s="30"/>
      <c r="AX118" s="30"/>
      <c r="AY118" s="30"/>
      <c r="AZ118" s="35" t="s">
        <v>126</v>
      </c>
      <c r="BA118" s="35"/>
      <c r="BB118" s="35"/>
      <c r="BC118" s="35"/>
      <c r="BD118" s="35"/>
      <c r="BE118" s="61" t="s">
        <v>293</v>
      </c>
      <c r="BF118" s="61"/>
      <c r="BG118" s="61"/>
      <c r="BH118" s="61"/>
      <c r="BI118" s="61"/>
      <c r="BJ118" s="30" t="s">
        <v>117</v>
      </c>
      <c r="BK118" s="30"/>
      <c r="BL118" s="30"/>
      <c r="BM118" s="30"/>
      <c r="BN118" s="30"/>
      <c r="BO118" s="35" t="s">
        <v>118</v>
      </c>
      <c r="BP118" s="35"/>
      <c r="BQ118" s="35"/>
      <c r="BR118" s="35"/>
      <c r="BS118" s="35"/>
      <c r="BT118" s="61" t="s">
        <v>293</v>
      </c>
      <c r="BU118" s="61"/>
      <c r="BV118" s="61"/>
      <c r="BW118" s="61"/>
      <c r="BX118" s="61"/>
      <c r="CA118" t="s">
        <v>44</v>
      </c>
    </row>
    <row r="119" spans="1:79" s="7" customFormat="1" ht="15" customHeight="1" x14ac:dyDescent="0.25">
      <c r="A119" s="97">
        <v>0</v>
      </c>
      <c r="B119" s="98"/>
      <c r="C119" s="98"/>
      <c r="D119" s="142" t="s">
        <v>292</v>
      </c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CA119" s="7" t="s">
        <v>45</v>
      </c>
    </row>
    <row r="120" spans="1:79" s="107" customFormat="1" ht="27.6" customHeight="1" x14ac:dyDescent="0.25">
      <c r="A120" s="127">
        <v>1</v>
      </c>
      <c r="B120" s="128"/>
      <c r="C120" s="128"/>
      <c r="D120" s="145" t="s">
        <v>721</v>
      </c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3"/>
      <c r="Q120" s="32" t="s">
        <v>295</v>
      </c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146">
        <v>1</v>
      </c>
      <c r="AG120" s="146"/>
      <c r="AH120" s="146"/>
      <c r="AI120" s="146"/>
      <c r="AJ120" s="146"/>
      <c r="AK120" s="146">
        <v>0</v>
      </c>
      <c r="AL120" s="146"/>
      <c r="AM120" s="146"/>
      <c r="AN120" s="146"/>
      <c r="AO120" s="146"/>
      <c r="AP120" s="146">
        <v>1</v>
      </c>
      <c r="AQ120" s="146"/>
      <c r="AR120" s="146"/>
      <c r="AS120" s="146"/>
      <c r="AT120" s="146"/>
      <c r="AU120" s="146">
        <v>1</v>
      </c>
      <c r="AV120" s="146"/>
      <c r="AW120" s="146"/>
      <c r="AX120" s="146"/>
      <c r="AY120" s="146"/>
      <c r="AZ120" s="146">
        <v>0</v>
      </c>
      <c r="BA120" s="146"/>
      <c r="BB120" s="146"/>
      <c r="BC120" s="146"/>
      <c r="BD120" s="146"/>
      <c r="BE120" s="146">
        <v>1</v>
      </c>
      <c r="BF120" s="146"/>
      <c r="BG120" s="146"/>
      <c r="BH120" s="146"/>
      <c r="BI120" s="146"/>
      <c r="BJ120" s="146">
        <v>1</v>
      </c>
      <c r="BK120" s="146"/>
      <c r="BL120" s="146"/>
      <c r="BM120" s="146"/>
      <c r="BN120" s="146"/>
      <c r="BO120" s="146">
        <v>0</v>
      </c>
      <c r="BP120" s="146"/>
      <c r="BQ120" s="146"/>
      <c r="BR120" s="146"/>
      <c r="BS120" s="146"/>
      <c r="BT120" s="146">
        <v>1</v>
      </c>
      <c r="BU120" s="146"/>
      <c r="BV120" s="146"/>
      <c r="BW120" s="146"/>
      <c r="BX120" s="146"/>
    </row>
    <row r="121" spans="1:79" s="107" customFormat="1" ht="15" customHeight="1" x14ac:dyDescent="0.25">
      <c r="A121" s="127">
        <v>2</v>
      </c>
      <c r="B121" s="128"/>
      <c r="C121" s="128"/>
      <c r="D121" s="145" t="s">
        <v>722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3"/>
      <c r="Q121" s="32" t="s">
        <v>378</v>
      </c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146">
        <v>5.5</v>
      </c>
      <c r="AG121" s="146"/>
      <c r="AH121" s="146"/>
      <c r="AI121" s="146"/>
      <c r="AJ121" s="146"/>
      <c r="AK121" s="146">
        <v>0</v>
      </c>
      <c r="AL121" s="146"/>
      <c r="AM121" s="146"/>
      <c r="AN121" s="146"/>
      <c r="AO121" s="146"/>
      <c r="AP121" s="146">
        <v>5.5</v>
      </c>
      <c r="AQ121" s="146"/>
      <c r="AR121" s="146"/>
      <c r="AS121" s="146"/>
      <c r="AT121" s="146"/>
      <c r="AU121" s="146">
        <v>5.5</v>
      </c>
      <c r="AV121" s="146"/>
      <c r="AW121" s="146"/>
      <c r="AX121" s="146"/>
      <c r="AY121" s="146"/>
      <c r="AZ121" s="146">
        <v>0</v>
      </c>
      <c r="BA121" s="146"/>
      <c r="BB121" s="146"/>
      <c r="BC121" s="146"/>
      <c r="BD121" s="146"/>
      <c r="BE121" s="146">
        <v>5.5</v>
      </c>
      <c r="BF121" s="146"/>
      <c r="BG121" s="146"/>
      <c r="BH121" s="146"/>
      <c r="BI121" s="146"/>
      <c r="BJ121" s="146">
        <v>5.5</v>
      </c>
      <c r="BK121" s="146"/>
      <c r="BL121" s="146"/>
      <c r="BM121" s="146"/>
      <c r="BN121" s="146"/>
      <c r="BO121" s="146">
        <v>0</v>
      </c>
      <c r="BP121" s="146"/>
      <c r="BQ121" s="146"/>
      <c r="BR121" s="146"/>
      <c r="BS121" s="146"/>
      <c r="BT121" s="146">
        <v>5.5</v>
      </c>
      <c r="BU121" s="146"/>
      <c r="BV121" s="146"/>
      <c r="BW121" s="146"/>
      <c r="BX121" s="146"/>
    </row>
    <row r="122" spans="1:79" s="7" customFormat="1" ht="15" customHeight="1" x14ac:dyDescent="0.25">
      <c r="A122" s="97">
        <v>0</v>
      </c>
      <c r="B122" s="98"/>
      <c r="C122" s="98"/>
      <c r="D122" s="144" t="s">
        <v>306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10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</row>
    <row r="123" spans="1:79" s="107" customFormat="1" ht="27.6" customHeight="1" x14ac:dyDescent="0.25">
      <c r="A123" s="127">
        <v>1</v>
      </c>
      <c r="B123" s="128"/>
      <c r="C123" s="128"/>
      <c r="D123" s="145" t="s">
        <v>723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3"/>
      <c r="Q123" s="32" t="s">
        <v>309</v>
      </c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146">
        <v>120.89</v>
      </c>
      <c r="AG123" s="146"/>
      <c r="AH123" s="146"/>
      <c r="AI123" s="146"/>
      <c r="AJ123" s="146"/>
      <c r="AK123" s="146">
        <v>0</v>
      </c>
      <c r="AL123" s="146"/>
      <c r="AM123" s="146"/>
      <c r="AN123" s="146"/>
      <c r="AO123" s="146"/>
      <c r="AP123" s="146">
        <v>120.89</v>
      </c>
      <c r="AQ123" s="146"/>
      <c r="AR123" s="146"/>
      <c r="AS123" s="146"/>
      <c r="AT123" s="146"/>
      <c r="AU123" s="146">
        <v>152.84</v>
      </c>
      <c r="AV123" s="146"/>
      <c r="AW123" s="146"/>
      <c r="AX123" s="146"/>
      <c r="AY123" s="146"/>
      <c r="AZ123" s="146">
        <v>0</v>
      </c>
      <c r="BA123" s="146"/>
      <c r="BB123" s="146"/>
      <c r="BC123" s="146"/>
      <c r="BD123" s="146"/>
      <c r="BE123" s="146">
        <v>152.84</v>
      </c>
      <c r="BF123" s="146"/>
      <c r="BG123" s="146"/>
      <c r="BH123" s="146"/>
      <c r="BI123" s="146"/>
      <c r="BJ123" s="146">
        <v>141.74</v>
      </c>
      <c r="BK123" s="146"/>
      <c r="BL123" s="146"/>
      <c r="BM123" s="146"/>
      <c r="BN123" s="146"/>
      <c r="BO123" s="146">
        <v>0</v>
      </c>
      <c r="BP123" s="146"/>
      <c r="BQ123" s="146"/>
      <c r="BR123" s="146"/>
      <c r="BS123" s="146"/>
      <c r="BT123" s="146">
        <v>141.74</v>
      </c>
      <c r="BU123" s="146"/>
      <c r="BV123" s="146"/>
      <c r="BW123" s="146"/>
      <c r="BX123" s="146"/>
    </row>
    <row r="124" spans="1:79" s="7" customFormat="1" ht="15" customHeight="1" x14ac:dyDescent="0.25">
      <c r="A124" s="97">
        <v>0</v>
      </c>
      <c r="B124" s="98"/>
      <c r="C124" s="98"/>
      <c r="D124" s="144" t="s">
        <v>310</v>
      </c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10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</row>
    <row r="125" spans="1:79" s="107" customFormat="1" ht="41.4" customHeight="1" x14ac:dyDescent="0.25">
      <c r="A125" s="127">
        <v>1</v>
      </c>
      <c r="B125" s="128"/>
      <c r="C125" s="128"/>
      <c r="D125" s="145" t="s">
        <v>724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3"/>
      <c r="Q125" s="32" t="s">
        <v>312</v>
      </c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146">
        <v>100</v>
      </c>
      <c r="AG125" s="146"/>
      <c r="AH125" s="146"/>
      <c r="AI125" s="146"/>
      <c r="AJ125" s="146"/>
      <c r="AK125" s="146">
        <v>0</v>
      </c>
      <c r="AL125" s="146"/>
      <c r="AM125" s="146"/>
      <c r="AN125" s="146"/>
      <c r="AO125" s="146"/>
      <c r="AP125" s="146">
        <v>100</v>
      </c>
      <c r="AQ125" s="146"/>
      <c r="AR125" s="146"/>
      <c r="AS125" s="146"/>
      <c r="AT125" s="146"/>
      <c r="AU125" s="146">
        <v>100</v>
      </c>
      <c r="AV125" s="146"/>
      <c r="AW125" s="146"/>
      <c r="AX125" s="146"/>
      <c r="AY125" s="146"/>
      <c r="AZ125" s="146">
        <v>0</v>
      </c>
      <c r="BA125" s="146"/>
      <c r="BB125" s="146"/>
      <c r="BC125" s="146"/>
      <c r="BD125" s="146"/>
      <c r="BE125" s="146">
        <v>100</v>
      </c>
      <c r="BF125" s="146"/>
      <c r="BG125" s="146"/>
      <c r="BH125" s="146"/>
      <c r="BI125" s="146"/>
      <c r="BJ125" s="146">
        <v>100</v>
      </c>
      <c r="BK125" s="146"/>
      <c r="BL125" s="146"/>
      <c r="BM125" s="146"/>
      <c r="BN125" s="146"/>
      <c r="BO125" s="146">
        <v>0</v>
      </c>
      <c r="BP125" s="146"/>
      <c r="BQ125" s="146"/>
      <c r="BR125" s="146"/>
      <c r="BS125" s="146"/>
      <c r="BT125" s="146">
        <v>100</v>
      </c>
      <c r="BU125" s="146"/>
      <c r="BV125" s="146"/>
      <c r="BW125" s="146"/>
      <c r="BX125" s="146"/>
    </row>
    <row r="126" spans="1:79" s="107" customFormat="1" ht="27.6" customHeight="1" x14ac:dyDescent="0.25">
      <c r="A126" s="127">
        <v>2</v>
      </c>
      <c r="B126" s="128"/>
      <c r="C126" s="128"/>
      <c r="D126" s="145" t="s">
        <v>725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312</v>
      </c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146">
        <v>100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100</v>
      </c>
      <c r="AQ126" s="146"/>
      <c r="AR126" s="146"/>
      <c r="AS126" s="146"/>
      <c r="AT126" s="146"/>
      <c r="AU126" s="146">
        <v>100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100</v>
      </c>
      <c r="BF126" s="146"/>
      <c r="BG126" s="146"/>
      <c r="BH126" s="146"/>
      <c r="BI126" s="146"/>
      <c r="BJ126" s="146">
        <v>100</v>
      </c>
      <c r="BK126" s="146"/>
      <c r="BL126" s="146"/>
      <c r="BM126" s="146"/>
      <c r="BN126" s="146"/>
      <c r="BO126" s="146">
        <v>0</v>
      </c>
      <c r="BP126" s="146"/>
      <c r="BQ126" s="146"/>
      <c r="BR126" s="146"/>
      <c r="BS126" s="146"/>
      <c r="BT126" s="146">
        <v>100</v>
      </c>
      <c r="BU126" s="146"/>
      <c r="BV126" s="146"/>
      <c r="BW126" s="146"/>
      <c r="BX126" s="146"/>
    </row>
    <row r="128" spans="1:79" ht="14.25" customHeight="1" x14ac:dyDescent="0.25">
      <c r="A128" s="34" t="s">
        <v>362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79" ht="23.1" customHeight="1" x14ac:dyDescent="0.25">
      <c r="A129" s="62" t="s">
        <v>7</v>
      </c>
      <c r="B129" s="63"/>
      <c r="C129" s="63"/>
      <c r="D129" s="32" t="s">
        <v>10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 t="s">
        <v>9</v>
      </c>
      <c r="R129" s="32"/>
      <c r="S129" s="32"/>
      <c r="T129" s="32"/>
      <c r="U129" s="32"/>
      <c r="V129" s="32" t="s">
        <v>8</v>
      </c>
      <c r="W129" s="32"/>
      <c r="X129" s="32"/>
      <c r="Y129" s="32"/>
      <c r="Z129" s="32"/>
      <c r="AA129" s="32"/>
      <c r="AB129" s="32"/>
      <c r="AC129" s="32"/>
      <c r="AD129" s="32"/>
      <c r="AE129" s="32"/>
      <c r="AF129" s="47" t="s">
        <v>269</v>
      </c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9"/>
      <c r="AU129" s="47" t="s">
        <v>271</v>
      </c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9"/>
    </row>
    <row r="130" spans="1:79" ht="28.5" customHeight="1" x14ac:dyDescent="0.25">
      <c r="A130" s="65"/>
      <c r="B130" s="66"/>
      <c r="C130" s="66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 t="s">
        <v>5</v>
      </c>
      <c r="AG130" s="32"/>
      <c r="AH130" s="32"/>
      <c r="AI130" s="32"/>
      <c r="AJ130" s="32"/>
      <c r="AK130" s="32" t="s">
        <v>4</v>
      </c>
      <c r="AL130" s="32"/>
      <c r="AM130" s="32"/>
      <c r="AN130" s="32"/>
      <c r="AO130" s="32"/>
      <c r="AP130" s="32" t="s">
        <v>137</v>
      </c>
      <c r="AQ130" s="32"/>
      <c r="AR130" s="32"/>
      <c r="AS130" s="32"/>
      <c r="AT130" s="32"/>
      <c r="AU130" s="32" t="s">
        <v>5</v>
      </c>
      <c r="AV130" s="32"/>
      <c r="AW130" s="32"/>
      <c r="AX130" s="32"/>
      <c r="AY130" s="32"/>
      <c r="AZ130" s="32" t="s">
        <v>4</v>
      </c>
      <c r="BA130" s="32"/>
      <c r="BB130" s="32"/>
      <c r="BC130" s="32"/>
      <c r="BD130" s="32"/>
      <c r="BE130" s="32" t="s">
        <v>102</v>
      </c>
      <c r="BF130" s="32"/>
      <c r="BG130" s="32"/>
      <c r="BH130" s="32"/>
      <c r="BI130" s="32"/>
    </row>
    <row r="131" spans="1:79" ht="15" customHeight="1" x14ac:dyDescent="0.25">
      <c r="A131" s="47">
        <v>1</v>
      </c>
      <c r="B131" s="48"/>
      <c r="C131" s="48"/>
      <c r="D131" s="32">
        <v>2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>
        <v>3</v>
      </c>
      <c r="R131" s="32"/>
      <c r="S131" s="32"/>
      <c r="T131" s="32"/>
      <c r="U131" s="32"/>
      <c r="V131" s="32">
        <v>4</v>
      </c>
      <c r="W131" s="32"/>
      <c r="X131" s="32"/>
      <c r="Y131" s="32"/>
      <c r="Z131" s="32"/>
      <c r="AA131" s="32"/>
      <c r="AB131" s="32"/>
      <c r="AC131" s="32"/>
      <c r="AD131" s="32"/>
      <c r="AE131" s="32"/>
      <c r="AF131" s="32">
        <v>5</v>
      </c>
      <c r="AG131" s="32"/>
      <c r="AH131" s="32"/>
      <c r="AI131" s="32"/>
      <c r="AJ131" s="32"/>
      <c r="AK131" s="32">
        <v>6</v>
      </c>
      <c r="AL131" s="32"/>
      <c r="AM131" s="32"/>
      <c r="AN131" s="32"/>
      <c r="AO131" s="32"/>
      <c r="AP131" s="32">
        <v>7</v>
      </c>
      <c r="AQ131" s="32"/>
      <c r="AR131" s="32"/>
      <c r="AS131" s="32"/>
      <c r="AT131" s="32"/>
      <c r="AU131" s="32">
        <v>8</v>
      </c>
      <c r="AV131" s="32"/>
      <c r="AW131" s="32"/>
      <c r="AX131" s="32"/>
      <c r="AY131" s="32"/>
      <c r="AZ131" s="32">
        <v>9</v>
      </c>
      <c r="BA131" s="32"/>
      <c r="BB131" s="32"/>
      <c r="BC131" s="32"/>
      <c r="BD131" s="32"/>
      <c r="BE131" s="32">
        <v>10</v>
      </c>
      <c r="BF131" s="32"/>
      <c r="BG131" s="32"/>
      <c r="BH131" s="32"/>
      <c r="BI131" s="32"/>
    </row>
    <row r="132" spans="1:79" ht="15.75" hidden="1" customHeight="1" x14ac:dyDescent="0.25">
      <c r="A132" s="50" t="s">
        <v>168</v>
      </c>
      <c r="B132" s="51"/>
      <c r="C132" s="51"/>
      <c r="D132" s="32" t="s">
        <v>69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 t="s">
        <v>82</v>
      </c>
      <c r="R132" s="32"/>
      <c r="S132" s="32"/>
      <c r="T132" s="32"/>
      <c r="U132" s="32"/>
      <c r="V132" s="32" t="s">
        <v>83</v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30" t="s">
        <v>119</v>
      </c>
      <c r="AG132" s="30"/>
      <c r="AH132" s="30"/>
      <c r="AI132" s="30"/>
      <c r="AJ132" s="30"/>
      <c r="AK132" s="35" t="s">
        <v>120</v>
      </c>
      <c r="AL132" s="35"/>
      <c r="AM132" s="35"/>
      <c r="AN132" s="35"/>
      <c r="AO132" s="35"/>
      <c r="AP132" s="61" t="s">
        <v>293</v>
      </c>
      <c r="AQ132" s="61"/>
      <c r="AR132" s="61"/>
      <c r="AS132" s="61"/>
      <c r="AT132" s="61"/>
      <c r="AU132" s="30" t="s">
        <v>121</v>
      </c>
      <c r="AV132" s="30"/>
      <c r="AW132" s="30"/>
      <c r="AX132" s="30"/>
      <c r="AY132" s="30"/>
      <c r="AZ132" s="35" t="s">
        <v>122</v>
      </c>
      <c r="BA132" s="35"/>
      <c r="BB132" s="35"/>
      <c r="BC132" s="35"/>
      <c r="BD132" s="35"/>
      <c r="BE132" s="61" t="s">
        <v>293</v>
      </c>
      <c r="BF132" s="61"/>
      <c r="BG132" s="61"/>
      <c r="BH132" s="61"/>
      <c r="BI132" s="61"/>
      <c r="CA132" t="s">
        <v>46</v>
      </c>
    </row>
    <row r="133" spans="1:79" s="7" customFormat="1" ht="13.8" x14ac:dyDescent="0.25">
      <c r="A133" s="97">
        <v>0</v>
      </c>
      <c r="B133" s="98"/>
      <c r="C133" s="98"/>
      <c r="D133" s="142" t="s">
        <v>292</v>
      </c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CA133" s="7" t="s">
        <v>47</v>
      </c>
    </row>
    <row r="134" spans="1:79" s="107" customFormat="1" ht="27.6" customHeight="1" x14ac:dyDescent="0.25">
      <c r="A134" s="127">
        <v>1</v>
      </c>
      <c r="B134" s="128"/>
      <c r="C134" s="128"/>
      <c r="D134" s="145" t="s">
        <v>721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3"/>
      <c r="Q134" s="32" t="s">
        <v>295</v>
      </c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146">
        <v>1</v>
      </c>
      <c r="AG134" s="146"/>
      <c r="AH134" s="146"/>
      <c r="AI134" s="146"/>
      <c r="AJ134" s="146"/>
      <c r="AK134" s="146">
        <v>0</v>
      </c>
      <c r="AL134" s="146"/>
      <c r="AM134" s="146"/>
      <c r="AN134" s="146"/>
      <c r="AO134" s="146"/>
      <c r="AP134" s="146">
        <v>1</v>
      </c>
      <c r="AQ134" s="146"/>
      <c r="AR134" s="146"/>
      <c r="AS134" s="146"/>
      <c r="AT134" s="146"/>
      <c r="AU134" s="146">
        <v>1</v>
      </c>
      <c r="AV134" s="146"/>
      <c r="AW134" s="146"/>
      <c r="AX134" s="146"/>
      <c r="AY134" s="146"/>
      <c r="AZ134" s="146">
        <v>0</v>
      </c>
      <c r="BA134" s="146"/>
      <c r="BB134" s="146"/>
      <c r="BC134" s="146"/>
      <c r="BD134" s="146"/>
      <c r="BE134" s="146">
        <v>1</v>
      </c>
      <c r="BF134" s="146"/>
      <c r="BG134" s="146"/>
      <c r="BH134" s="146"/>
      <c r="BI134" s="146"/>
    </row>
    <row r="135" spans="1:79" s="107" customFormat="1" ht="13.8" customHeight="1" x14ac:dyDescent="0.25">
      <c r="A135" s="127">
        <v>2</v>
      </c>
      <c r="B135" s="128"/>
      <c r="C135" s="128"/>
      <c r="D135" s="145" t="s">
        <v>722</v>
      </c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3"/>
      <c r="Q135" s="32" t="s">
        <v>378</v>
      </c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146">
        <v>5.5</v>
      </c>
      <c r="AG135" s="146"/>
      <c r="AH135" s="146"/>
      <c r="AI135" s="146"/>
      <c r="AJ135" s="146"/>
      <c r="AK135" s="146">
        <v>0</v>
      </c>
      <c r="AL135" s="146"/>
      <c r="AM135" s="146"/>
      <c r="AN135" s="146"/>
      <c r="AO135" s="146"/>
      <c r="AP135" s="146">
        <v>5.5</v>
      </c>
      <c r="AQ135" s="146"/>
      <c r="AR135" s="146"/>
      <c r="AS135" s="146"/>
      <c r="AT135" s="146"/>
      <c r="AU135" s="146">
        <v>5.5</v>
      </c>
      <c r="AV135" s="146"/>
      <c r="AW135" s="146"/>
      <c r="AX135" s="146"/>
      <c r="AY135" s="146"/>
      <c r="AZ135" s="146">
        <v>0</v>
      </c>
      <c r="BA135" s="146"/>
      <c r="BB135" s="146"/>
      <c r="BC135" s="146"/>
      <c r="BD135" s="146"/>
      <c r="BE135" s="146">
        <v>5.5</v>
      </c>
      <c r="BF135" s="146"/>
      <c r="BG135" s="146"/>
      <c r="BH135" s="146"/>
      <c r="BI135" s="146"/>
    </row>
    <row r="136" spans="1:79" s="7" customFormat="1" ht="13.8" x14ac:dyDescent="0.25">
      <c r="A136" s="97">
        <v>0</v>
      </c>
      <c r="B136" s="98"/>
      <c r="C136" s="98"/>
      <c r="D136" s="144" t="s">
        <v>306</v>
      </c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10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</row>
    <row r="137" spans="1:79" s="107" customFormat="1" ht="27.6" customHeight="1" x14ac:dyDescent="0.25">
      <c r="A137" s="127">
        <v>1</v>
      </c>
      <c r="B137" s="128"/>
      <c r="C137" s="128"/>
      <c r="D137" s="145" t="s">
        <v>723</v>
      </c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3"/>
      <c r="Q137" s="32" t="s">
        <v>309</v>
      </c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146">
        <v>142.72999999999999</v>
      </c>
      <c r="AG137" s="146"/>
      <c r="AH137" s="146"/>
      <c r="AI137" s="146"/>
      <c r="AJ137" s="146"/>
      <c r="AK137" s="146">
        <v>0</v>
      </c>
      <c r="AL137" s="146"/>
      <c r="AM137" s="146"/>
      <c r="AN137" s="146"/>
      <c r="AO137" s="146"/>
      <c r="AP137" s="146">
        <v>142.72999999999999</v>
      </c>
      <c r="AQ137" s="146"/>
      <c r="AR137" s="146"/>
      <c r="AS137" s="146"/>
      <c r="AT137" s="146"/>
      <c r="AU137" s="146">
        <v>143.6</v>
      </c>
      <c r="AV137" s="146"/>
      <c r="AW137" s="146"/>
      <c r="AX137" s="146"/>
      <c r="AY137" s="146"/>
      <c r="AZ137" s="146">
        <v>0</v>
      </c>
      <c r="BA137" s="146"/>
      <c r="BB137" s="146"/>
      <c r="BC137" s="146"/>
      <c r="BD137" s="146"/>
      <c r="BE137" s="146">
        <v>143.6</v>
      </c>
      <c r="BF137" s="146"/>
      <c r="BG137" s="146"/>
      <c r="BH137" s="146"/>
      <c r="BI137" s="146"/>
    </row>
    <row r="138" spans="1:79" s="7" customFormat="1" ht="13.8" x14ac:dyDescent="0.25">
      <c r="A138" s="97">
        <v>0</v>
      </c>
      <c r="B138" s="98"/>
      <c r="C138" s="98"/>
      <c r="D138" s="144" t="s">
        <v>310</v>
      </c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10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</row>
    <row r="139" spans="1:79" s="107" customFormat="1" ht="41.4" customHeight="1" x14ac:dyDescent="0.25">
      <c r="A139" s="127">
        <v>1</v>
      </c>
      <c r="B139" s="128"/>
      <c r="C139" s="128"/>
      <c r="D139" s="145" t="s">
        <v>724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3"/>
      <c r="Q139" s="32" t="s">
        <v>312</v>
      </c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146">
        <v>100</v>
      </c>
      <c r="AG139" s="146"/>
      <c r="AH139" s="146"/>
      <c r="AI139" s="146"/>
      <c r="AJ139" s="146"/>
      <c r="AK139" s="146">
        <v>0</v>
      </c>
      <c r="AL139" s="146"/>
      <c r="AM139" s="146"/>
      <c r="AN139" s="146"/>
      <c r="AO139" s="146"/>
      <c r="AP139" s="146">
        <v>100</v>
      </c>
      <c r="AQ139" s="146"/>
      <c r="AR139" s="146"/>
      <c r="AS139" s="146"/>
      <c r="AT139" s="146"/>
      <c r="AU139" s="146">
        <v>100</v>
      </c>
      <c r="AV139" s="146"/>
      <c r="AW139" s="146"/>
      <c r="AX139" s="146"/>
      <c r="AY139" s="146"/>
      <c r="AZ139" s="146">
        <v>0</v>
      </c>
      <c r="BA139" s="146"/>
      <c r="BB139" s="146"/>
      <c r="BC139" s="146"/>
      <c r="BD139" s="146"/>
      <c r="BE139" s="146">
        <v>100</v>
      </c>
      <c r="BF139" s="146"/>
      <c r="BG139" s="146"/>
      <c r="BH139" s="146"/>
      <c r="BI139" s="146"/>
    </row>
    <row r="140" spans="1:79" s="107" customFormat="1" ht="27.6" customHeight="1" x14ac:dyDescent="0.25">
      <c r="A140" s="127">
        <v>2</v>
      </c>
      <c r="B140" s="128"/>
      <c r="C140" s="128"/>
      <c r="D140" s="145" t="s">
        <v>725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32" t="s">
        <v>312</v>
      </c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146">
        <v>100</v>
      </c>
      <c r="AG140" s="146"/>
      <c r="AH140" s="146"/>
      <c r="AI140" s="146"/>
      <c r="AJ140" s="146"/>
      <c r="AK140" s="146">
        <v>0</v>
      </c>
      <c r="AL140" s="146"/>
      <c r="AM140" s="146"/>
      <c r="AN140" s="146"/>
      <c r="AO140" s="146"/>
      <c r="AP140" s="146">
        <v>100</v>
      </c>
      <c r="AQ140" s="146"/>
      <c r="AR140" s="146"/>
      <c r="AS140" s="146"/>
      <c r="AT140" s="146"/>
      <c r="AU140" s="146">
        <v>100</v>
      </c>
      <c r="AV140" s="146"/>
      <c r="AW140" s="146"/>
      <c r="AX140" s="146"/>
      <c r="AY140" s="146"/>
      <c r="AZ140" s="146">
        <v>0</v>
      </c>
      <c r="BA140" s="146"/>
      <c r="BB140" s="146"/>
      <c r="BC140" s="146"/>
      <c r="BD140" s="146"/>
      <c r="BE140" s="146">
        <v>100</v>
      </c>
      <c r="BF140" s="146"/>
      <c r="BG140" s="146"/>
      <c r="BH140" s="146"/>
      <c r="BI140" s="146"/>
    </row>
    <row r="142" spans="1:79" ht="14.25" customHeight="1" x14ac:dyDescent="0.25">
      <c r="A142" s="34" t="s">
        <v>138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15" customHeight="1" x14ac:dyDescent="0.25">
      <c r="A143" s="55" t="s">
        <v>265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</row>
    <row r="144" spans="1:79" ht="12.9" customHeight="1" x14ac:dyDescent="0.25">
      <c r="A144" s="62" t="s">
        <v>20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4"/>
      <c r="U144" s="32" t="s">
        <v>266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 t="s">
        <v>267</v>
      </c>
      <c r="AF144" s="32"/>
      <c r="AG144" s="32"/>
      <c r="AH144" s="32"/>
      <c r="AI144" s="32"/>
      <c r="AJ144" s="32"/>
      <c r="AK144" s="32"/>
      <c r="AL144" s="32"/>
      <c r="AM144" s="32"/>
      <c r="AN144" s="32"/>
      <c r="AO144" s="32" t="s">
        <v>268</v>
      </c>
      <c r="AP144" s="32"/>
      <c r="AQ144" s="32"/>
      <c r="AR144" s="32"/>
      <c r="AS144" s="32"/>
      <c r="AT144" s="32"/>
      <c r="AU144" s="32"/>
      <c r="AV144" s="32"/>
      <c r="AW144" s="32"/>
      <c r="AX144" s="32"/>
      <c r="AY144" s="32" t="s">
        <v>269</v>
      </c>
      <c r="AZ144" s="32"/>
      <c r="BA144" s="32"/>
      <c r="BB144" s="32"/>
      <c r="BC144" s="32"/>
      <c r="BD144" s="32"/>
      <c r="BE144" s="32"/>
      <c r="BF144" s="32"/>
      <c r="BG144" s="32"/>
      <c r="BH144" s="32"/>
      <c r="BI144" s="32" t="s">
        <v>271</v>
      </c>
      <c r="BJ144" s="32"/>
      <c r="BK144" s="32"/>
      <c r="BL144" s="32"/>
      <c r="BM144" s="32"/>
      <c r="BN144" s="32"/>
      <c r="BO144" s="32"/>
      <c r="BP144" s="32"/>
      <c r="BQ144" s="32"/>
      <c r="BR144" s="32"/>
    </row>
    <row r="145" spans="1:79" ht="30" customHeight="1" x14ac:dyDescent="0.25">
      <c r="A145" s="65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7"/>
      <c r="U145" s="32" t="s">
        <v>5</v>
      </c>
      <c r="V145" s="32"/>
      <c r="W145" s="32"/>
      <c r="X145" s="32"/>
      <c r="Y145" s="32"/>
      <c r="Z145" s="32" t="s">
        <v>4</v>
      </c>
      <c r="AA145" s="32"/>
      <c r="AB145" s="32"/>
      <c r="AC145" s="32"/>
      <c r="AD145" s="32"/>
      <c r="AE145" s="32" t="s">
        <v>5</v>
      </c>
      <c r="AF145" s="32"/>
      <c r="AG145" s="32"/>
      <c r="AH145" s="32"/>
      <c r="AI145" s="32"/>
      <c r="AJ145" s="32" t="s">
        <v>4</v>
      </c>
      <c r="AK145" s="32"/>
      <c r="AL145" s="32"/>
      <c r="AM145" s="32"/>
      <c r="AN145" s="32"/>
      <c r="AO145" s="32" t="s">
        <v>5</v>
      </c>
      <c r="AP145" s="32"/>
      <c r="AQ145" s="32"/>
      <c r="AR145" s="32"/>
      <c r="AS145" s="32"/>
      <c r="AT145" s="32" t="s">
        <v>4</v>
      </c>
      <c r="AU145" s="32"/>
      <c r="AV145" s="32"/>
      <c r="AW145" s="32"/>
      <c r="AX145" s="32"/>
      <c r="AY145" s="32" t="s">
        <v>5</v>
      </c>
      <c r="AZ145" s="32"/>
      <c r="BA145" s="32"/>
      <c r="BB145" s="32"/>
      <c r="BC145" s="32"/>
      <c r="BD145" s="32" t="s">
        <v>4</v>
      </c>
      <c r="BE145" s="32"/>
      <c r="BF145" s="32"/>
      <c r="BG145" s="32"/>
      <c r="BH145" s="32"/>
      <c r="BI145" s="32" t="s">
        <v>5</v>
      </c>
      <c r="BJ145" s="32"/>
      <c r="BK145" s="32"/>
      <c r="BL145" s="32"/>
      <c r="BM145" s="32"/>
      <c r="BN145" s="32" t="s">
        <v>4</v>
      </c>
      <c r="BO145" s="32"/>
      <c r="BP145" s="32"/>
      <c r="BQ145" s="32"/>
      <c r="BR145" s="32"/>
    </row>
    <row r="146" spans="1:79" ht="15" customHeight="1" x14ac:dyDescent="0.25">
      <c r="A146" s="47">
        <v>1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9"/>
      <c r="U146" s="32">
        <v>2</v>
      </c>
      <c r="V146" s="32"/>
      <c r="W146" s="32"/>
      <c r="X146" s="32"/>
      <c r="Y146" s="32"/>
      <c r="Z146" s="32">
        <v>3</v>
      </c>
      <c r="AA146" s="32"/>
      <c r="AB146" s="32"/>
      <c r="AC146" s="32"/>
      <c r="AD146" s="32"/>
      <c r="AE146" s="32">
        <v>4</v>
      </c>
      <c r="AF146" s="32"/>
      <c r="AG146" s="32"/>
      <c r="AH146" s="32"/>
      <c r="AI146" s="32"/>
      <c r="AJ146" s="32">
        <v>5</v>
      </c>
      <c r="AK146" s="32"/>
      <c r="AL146" s="32"/>
      <c r="AM146" s="32"/>
      <c r="AN146" s="32"/>
      <c r="AO146" s="32">
        <v>6</v>
      </c>
      <c r="AP146" s="32"/>
      <c r="AQ146" s="32"/>
      <c r="AR146" s="32"/>
      <c r="AS146" s="32"/>
      <c r="AT146" s="32">
        <v>7</v>
      </c>
      <c r="AU146" s="32"/>
      <c r="AV146" s="32"/>
      <c r="AW146" s="32"/>
      <c r="AX146" s="32"/>
      <c r="AY146" s="32">
        <v>8</v>
      </c>
      <c r="AZ146" s="32"/>
      <c r="BA146" s="32"/>
      <c r="BB146" s="32"/>
      <c r="BC146" s="32"/>
      <c r="BD146" s="32">
        <v>9</v>
      </c>
      <c r="BE146" s="32"/>
      <c r="BF146" s="32"/>
      <c r="BG146" s="32"/>
      <c r="BH146" s="32"/>
      <c r="BI146" s="32">
        <v>10</v>
      </c>
      <c r="BJ146" s="32"/>
      <c r="BK146" s="32"/>
      <c r="BL146" s="32"/>
      <c r="BM146" s="32"/>
      <c r="BN146" s="32">
        <v>11</v>
      </c>
      <c r="BO146" s="32"/>
      <c r="BP146" s="32"/>
      <c r="BQ146" s="32"/>
      <c r="BR146" s="32"/>
    </row>
    <row r="147" spans="1:79" s="1" customFormat="1" ht="15.75" hidden="1" customHeight="1" x14ac:dyDescent="0.25">
      <c r="A147" s="50" t="s">
        <v>69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2"/>
      <c r="U147" s="30" t="s">
        <v>77</v>
      </c>
      <c r="V147" s="30"/>
      <c r="W147" s="30"/>
      <c r="X147" s="30"/>
      <c r="Y147" s="30"/>
      <c r="Z147" s="35" t="s">
        <v>78</v>
      </c>
      <c r="AA147" s="35"/>
      <c r="AB147" s="35"/>
      <c r="AC147" s="35"/>
      <c r="AD147" s="35"/>
      <c r="AE147" s="30" t="s">
        <v>79</v>
      </c>
      <c r="AF147" s="30"/>
      <c r="AG147" s="30"/>
      <c r="AH147" s="30"/>
      <c r="AI147" s="30"/>
      <c r="AJ147" s="35" t="s">
        <v>80</v>
      </c>
      <c r="AK147" s="35"/>
      <c r="AL147" s="35"/>
      <c r="AM147" s="35"/>
      <c r="AN147" s="35"/>
      <c r="AO147" s="30" t="s">
        <v>70</v>
      </c>
      <c r="AP147" s="30"/>
      <c r="AQ147" s="30"/>
      <c r="AR147" s="30"/>
      <c r="AS147" s="30"/>
      <c r="AT147" s="35" t="s">
        <v>71</v>
      </c>
      <c r="AU147" s="35"/>
      <c r="AV147" s="35"/>
      <c r="AW147" s="35"/>
      <c r="AX147" s="35"/>
      <c r="AY147" s="30" t="s">
        <v>72</v>
      </c>
      <c r="AZ147" s="30"/>
      <c r="BA147" s="30"/>
      <c r="BB147" s="30"/>
      <c r="BC147" s="30"/>
      <c r="BD147" s="35" t="s">
        <v>73</v>
      </c>
      <c r="BE147" s="35"/>
      <c r="BF147" s="35"/>
      <c r="BG147" s="35"/>
      <c r="BH147" s="35"/>
      <c r="BI147" s="30" t="s">
        <v>74</v>
      </c>
      <c r="BJ147" s="30"/>
      <c r="BK147" s="30"/>
      <c r="BL147" s="30"/>
      <c r="BM147" s="30"/>
      <c r="BN147" s="35" t="s">
        <v>75</v>
      </c>
      <c r="BO147" s="35"/>
      <c r="BP147" s="35"/>
      <c r="BQ147" s="35"/>
      <c r="BR147" s="35"/>
      <c r="CA147" t="s">
        <v>48</v>
      </c>
    </row>
    <row r="148" spans="1:79" s="7" customFormat="1" ht="13.2" customHeight="1" x14ac:dyDescent="0.25">
      <c r="A148" s="108" t="s">
        <v>314</v>
      </c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10"/>
      <c r="U148" s="147">
        <v>470846</v>
      </c>
      <c r="V148" s="147"/>
      <c r="W148" s="147"/>
      <c r="X148" s="147"/>
      <c r="Y148" s="147"/>
      <c r="Z148" s="147">
        <v>0</v>
      </c>
      <c r="AA148" s="147"/>
      <c r="AB148" s="147"/>
      <c r="AC148" s="147"/>
      <c r="AD148" s="147"/>
      <c r="AE148" s="147">
        <v>525878</v>
      </c>
      <c r="AF148" s="147"/>
      <c r="AG148" s="147"/>
      <c r="AH148" s="147"/>
      <c r="AI148" s="147"/>
      <c r="AJ148" s="147">
        <v>0</v>
      </c>
      <c r="AK148" s="147"/>
      <c r="AL148" s="147"/>
      <c r="AM148" s="147"/>
      <c r="AN148" s="147"/>
      <c r="AO148" s="147">
        <v>560656</v>
      </c>
      <c r="AP148" s="147"/>
      <c r="AQ148" s="147"/>
      <c r="AR148" s="147"/>
      <c r="AS148" s="147"/>
      <c r="AT148" s="147">
        <v>0</v>
      </c>
      <c r="AU148" s="147"/>
      <c r="AV148" s="147"/>
      <c r="AW148" s="147"/>
      <c r="AX148" s="147"/>
      <c r="AY148" s="147">
        <v>560656</v>
      </c>
      <c r="AZ148" s="147"/>
      <c r="BA148" s="147"/>
      <c r="BB148" s="147"/>
      <c r="BC148" s="147"/>
      <c r="BD148" s="147">
        <v>0</v>
      </c>
      <c r="BE148" s="147"/>
      <c r="BF148" s="147"/>
      <c r="BG148" s="147"/>
      <c r="BH148" s="147"/>
      <c r="BI148" s="147">
        <v>560656</v>
      </c>
      <c r="BJ148" s="147"/>
      <c r="BK148" s="147"/>
      <c r="BL148" s="147"/>
      <c r="BM148" s="147"/>
      <c r="BN148" s="147">
        <v>0</v>
      </c>
      <c r="BO148" s="147"/>
      <c r="BP148" s="147"/>
      <c r="BQ148" s="147"/>
      <c r="BR148" s="147"/>
      <c r="CA148" s="7" t="s">
        <v>49</v>
      </c>
    </row>
    <row r="149" spans="1:79" s="107" customFormat="1" ht="13.2" customHeight="1" x14ac:dyDescent="0.25">
      <c r="A149" s="101" t="s">
        <v>315</v>
      </c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3"/>
      <c r="U149" s="148">
        <v>255098</v>
      </c>
      <c r="V149" s="148"/>
      <c r="W149" s="148"/>
      <c r="X149" s="148"/>
      <c r="Y149" s="148"/>
      <c r="Z149" s="148">
        <v>0</v>
      </c>
      <c r="AA149" s="148"/>
      <c r="AB149" s="148"/>
      <c r="AC149" s="148"/>
      <c r="AD149" s="148"/>
      <c r="AE149" s="148">
        <v>333359</v>
      </c>
      <c r="AF149" s="148"/>
      <c r="AG149" s="148"/>
      <c r="AH149" s="148"/>
      <c r="AI149" s="148"/>
      <c r="AJ149" s="148">
        <v>0</v>
      </c>
      <c r="AK149" s="148"/>
      <c r="AL149" s="148"/>
      <c r="AM149" s="148"/>
      <c r="AN149" s="148"/>
      <c r="AO149" s="148">
        <v>304410</v>
      </c>
      <c r="AP149" s="148"/>
      <c r="AQ149" s="148"/>
      <c r="AR149" s="148"/>
      <c r="AS149" s="148"/>
      <c r="AT149" s="148">
        <v>0</v>
      </c>
      <c r="AU149" s="148"/>
      <c r="AV149" s="148"/>
      <c r="AW149" s="148"/>
      <c r="AX149" s="148"/>
      <c r="AY149" s="148">
        <v>304410</v>
      </c>
      <c r="AZ149" s="148"/>
      <c r="BA149" s="148"/>
      <c r="BB149" s="148"/>
      <c r="BC149" s="148"/>
      <c r="BD149" s="148">
        <v>0</v>
      </c>
      <c r="BE149" s="148"/>
      <c r="BF149" s="148"/>
      <c r="BG149" s="148"/>
      <c r="BH149" s="148"/>
      <c r="BI149" s="148">
        <v>304410</v>
      </c>
      <c r="BJ149" s="148"/>
      <c r="BK149" s="148"/>
      <c r="BL149" s="148"/>
      <c r="BM149" s="148"/>
      <c r="BN149" s="148">
        <v>0</v>
      </c>
      <c r="BO149" s="148"/>
      <c r="BP149" s="148"/>
      <c r="BQ149" s="148"/>
      <c r="BR149" s="148"/>
    </row>
    <row r="150" spans="1:79" s="107" customFormat="1" ht="12.75" customHeight="1" x14ac:dyDescent="0.25">
      <c r="A150" s="101" t="s">
        <v>316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3"/>
      <c r="U150" s="148">
        <v>215748</v>
      </c>
      <c r="V150" s="148"/>
      <c r="W150" s="148"/>
      <c r="X150" s="148"/>
      <c r="Y150" s="148"/>
      <c r="Z150" s="148">
        <v>0</v>
      </c>
      <c r="AA150" s="148"/>
      <c r="AB150" s="148"/>
      <c r="AC150" s="148"/>
      <c r="AD150" s="148"/>
      <c r="AE150" s="148">
        <v>192519</v>
      </c>
      <c r="AF150" s="148"/>
      <c r="AG150" s="148"/>
      <c r="AH150" s="148"/>
      <c r="AI150" s="148"/>
      <c r="AJ150" s="148">
        <v>0</v>
      </c>
      <c r="AK150" s="148"/>
      <c r="AL150" s="148"/>
      <c r="AM150" s="148"/>
      <c r="AN150" s="148"/>
      <c r="AO150" s="148">
        <v>256246</v>
      </c>
      <c r="AP150" s="148"/>
      <c r="AQ150" s="148"/>
      <c r="AR150" s="148"/>
      <c r="AS150" s="148"/>
      <c r="AT150" s="148">
        <v>0</v>
      </c>
      <c r="AU150" s="148"/>
      <c r="AV150" s="148"/>
      <c r="AW150" s="148"/>
      <c r="AX150" s="148"/>
      <c r="AY150" s="148">
        <v>256246</v>
      </c>
      <c r="AZ150" s="148"/>
      <c r="BA150" s="148"/>
      <c r="BB150" s="148"/>
      <c r="BC150" s="148"/>
      <c r="BD150" s="148">
        <v>0</v>
      </c>
      <c r="BE150" s="148"/>
      <c r="BF150" s="148"/>
      <c r="BG150" s="148"/>
      <c r="BH150" s="148"/>
      <c r="BI150" s="148">
        <v>256246</v>
      </c>
      <c r="BJ150" s="148"/>
      <c r="BK150" s="148"/>
      <c r="BL150" s="148"/>
      <c r="BM150" s="148"/>
      <c r="BN150" s="148">
        <v>0</v>
      </c>
      <c r="BO150" s="148"/>
      <c r="BP150" s="148"/>
      <c r="BQ150" s="148"/>
      <c r="BR150" s="148"/>
    </row>
    <row r="151" spans="1:79" s="7" customFormat="1" ht="13.2" customHeight="1" x14ac:dyDescent="0.25">
      <c r="A151" s="108" t="s">
        <v>318</v>
      </c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10"/>
      <c r="U151" s="147">
        <v>22968</v>
      </c>
      <c r="V151" s="147"/>
      <c r="W151" s="147"/>
      <c r="X151" s="147"/>
      <c r="Y151" s="147"/>
      <c r="Z151" s="147">
        <v>0</v>
      </c>
      <c r="AA151" s="147"/>
      <c r="AB151" s="147"/>
      <c r="AC151" s="147"/>
      <c r="AD151" s="147"/>
      <c r="AE151" s="147">
        <v>28584</v>
      </c>
      <c r="AF151" s="147"/>
      <c r="AG151" s="147"/>
      <c r="AH151" s="147"/>
      <c r="AI151" s="147"/>
      <c r="AJ151" s="147">
        <v>0</v>
      </c>
      <c r="AK151" s="147"/>
      <c r="AL151" s="147"/>
      <c r="AM151" s="147"/>
      <c r="AN151" s="147"/>
      <c r="AO151" s="147">
        <v>25368</v>
      </c>
      <c r="AP151" s="147"/>
      <c r="AQ151" s="147"/>
      <c r="AR151" s="147"/>
      <c r="AS151" s="147"/>
      <c r="AT151" s="147">
        <v>0</v>
      </c>
      <c r="AU151" s="147"/>
      <c r="AV151" s="147"/>
      <c r="AW151" s="147"/>
      <c r="AX151" s="147"/>
      <c r="AY151" s="147">
        <v>25368</v>
      </c>
      <c r="AZ151" s="147"/>
      <c r="BA151" s="147"/>
      <c r="BB151" s="147"/>
      <c r="BC151" s="147"/>
      <c r="BD151" s="147">
        <v>0</v>
      </c>
      <c r="BE151" s="147"/>
      <c r="BF151" s="147"/>
      <c r="BG151" s="147"/>
      <c r="BH151" s="147"/>
      <c r="BI151" s="147">
        <v>25368</v>
      </c>
      <c r="BJ151" s="147"/>
      <c r="BK151" s="147"/>
      <c r="BL151" s="147"/>
      <c r="BM151" s="147"/>
      <c r="BN151" s="147">
        <v>0</v>
      </c>
      <c r="BO151" s="147"/>
      <c r="BP151" s="147"/>
      <c r="BQ151" s="147"/>
      <c r="BR151" s="147"/>
    </row>
    <row r="152" spans="1:79" s="107" customFormat="1" ht="13.2" customHeight="1" x14ac:dyDescent="0.25">
      <c r="A152" s="101" t="s">
        <v>319</v>
      </c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3"/>
      <c r="U152" s="148">
        <v>22968</v>
      </c>
      <c r="V152" s="148"/>
      <c r="W152" s="148"/>
      <c r="X152" s="148"/>
      <c r="Y152" s="148"/>
      <c r="Z152" s="148">
        <v>0</v>
      </c>
      <c r="AA152" s="148"/>
      <c r="AB152" s="148"/>
      <c r="AC152" s="148"/>
      <c r="AD152" s="148"/>
      <c r="AE152" s="148">
        <v>28584</v>
      </c>
      <c r="AF152" s="148"/>
      <c r="AG152" s="148"/>
      <c r="AH152" s="148"/>
      <c r="AI152" s="148"/>
      <c r="AJ152" s="148">
        <v>0</v>
      </c>
      <c r="AK152" s="148"/>
      <c r="AL152" s="148"/>
      <c r="AM152" s="148"/>
      <c r="AN152" s="148"/>
      <c r="AO152" s="148">
        <v>25368</v>
      </c>
      <c r="AP152" s="148"/>
      <c r="AQ152" s="148"/>
      <c r="AR152" s="148"/>
      <c r="AS152" s="148"/>
      <c r="AT152" s="148">
        <v>0</v>
      </c>
      <c r="AU152" s="148"/>
      <c r="AV152" s="148"/>
      <c r="AW152" s="148"/>
      <c r="AX152" s="148"/>
      <c r="AY152" s="148">
        <v>25368</v>
      </c>
      <c r="AZ152" s="148"/>
      <c r="BA152" s="148"/>
      <c r="BB152" s="148"/>
      <c r="BC152" s="148"/>
      <c r="BD152" s="148">
        <v>0</v>
      </c>
      <c r="BE152" s="148"/>
      <c r="BF152" s="148"/>
      <c r="BG152" s="148"/>
      <c r="BH152" s="148"/>
      <c r="BI152" s="148">
        <v>25368</v>
      </c>
      <c r="BJ152" s="148"/>
      <c r="BK152" s="148"/>
      <c r="BL152" s="148"/>
      <c r="BM152" s="148"/>
      <c r="BN152" s="148">
        <v>0</v>
      </c>
      <c r="BO152" s="148"/>
      <c r="BP152" s="148"/>
      <c r="BQ152" s="148"/>
      <c r="BR152" s="148"/>
    </row>
    <row r="153" spans="1:79" s="107" customFormat="1" ht="12.75" customHeight="1" x14ac:dyDescent="0.25">
      <c r="A153" s="101" t="s">
        <v>323</v>
      </c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3"/>
      <c r="U153" s="148">
        <v>0</v>
      </c>
      <c r="V153" s="148"/>
      <c r="W153" s="148"/>
      <c r="X153" s="148"/>
      <c r="Y153" s="148"/>
      <c r="Z153" s="148">
        <v>0</v>
      </c>
      <c r="AA153" s="148"/>
      <c r="AB153" s="148"/>
      <c r="AC153" s="148"/>
      <c r="AD153" s="148"/>
      <c r="AE153" s="148">
        <v>0</v>
      </c>
      <c r="AF153" s="148"/>
      <c r="AG153" s="148"/>
      <c r="AH153" s="148"/>
      <c r="AI153" s="148"/>
      <c r="AJ153" s="148">
        <v>0</v>
      </c>
      <c r="AK153" s="148"/>
      <c r="AL153" s="148"/>
      <c r="AM153" s="148"/>
      <c r="AN153" s="148"/>
      <c r="AO153" s="148">
        <v>0</v>
      </c>
      <c r="AP153" s="148"/>
      <c r="AQ153" s="148"/>
      <c r="AR153" s="148"/>
      <c r="AS153" s="148"/>
      <c r="AT153" s="148">
        <v>0</v>
      </c>
      <c r="AU153" s="148"/>
      <c r="AV153" s="148"/>
      <c r="AW153" s="148"/>
      <c r="AX153" s="148"/>
      <c r="AY153" s="148">
        <v>0</v>
      </c>
      <c r="AZ153" s="148"/>
      <c r="BA153" s="148"/>
      <c r="BB153" s="148"/>
      <c r="BC153" s="148"/>
      <c r="BD153" s="148">
        <v>0</v>
      </c>
      <c r="BE153" s="148"/>
      <c r="BF153" s="148"/>
      <c r="BG153" s="148"/>
      <c r="BH153" s="148"/>
      <c r="BI153" s="148">
        <v>0</v>
      </c>
      <c r="BJ153" s="148"/>
      <c r="BK153" s="148"/>
      <c r="BL153" s="148"/>
      <c r="BM153" s="148"/>
      <c r="BN153" s="148">
        <v>0</v>
      </c>
      <c r="BO153" s="148"/>
      <c r="BP153" s="148"/>
      <c r="BQ153" s="148"/>
      <c r="BR153" s="148"/>
    </row>
    <row r="154" spans="1:79" s="7" customFormat="1" ht="12.75" customHeight="1" x14ac:dyDescent="0.25">
      <c r="A154" s="108" t="s">
        <v>161</v>
      </c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10"/>
      <c r="U154" s="147">
        <v>493814</v>
      </c>
      <c r="V154" s="147"/>
      <c r="W154" s="147"/>
      <c r="X154" s="147"/>
      <c r="Y154" s="147"/>
      <c r="Z154" s="147">
        <v>0</v>
      </c>
      <c r="AA154" s="147"/>
      <c r="AB154" s="147"/>
      <c r="AC154" s="147"/>
      <c r="AD154" s="147"/>
      <c r="AE154" s="147">
        <v>554462</v>
      </c>
      <c r="AF154" s="147"/>
      <c r="AG154" s="147"/>
      <c r="AH154" s="147"/>
      <c r="AI154" s="147"/>
      <c r="AJ154" s="147">
        <v>0</v>
      </c>
      <c r="AK154" s="147"/>
      <c r="AL154" s="147"/>
      <c r="AM154" s="147"/>
      <c r="AN154" s="147"/>
      <c r="AO154" s="147">
        <v>586024</v>
      </c>
      <c r="AP154" s="147"/>
      <c r="AQ154" s="147"/>
      <c r="AR154" s="147"/>
      <c r="AS154" s="147"/>
      <c r="AT154" s="147">
        <v>0</v>
      </c>
      <c r="AU154" s="147"/>
      <c r="AV154" s="147"/>
      <c r="AW154" s="147"/>
      <c r="AX154" s="147"/>
      <c r="AY154" s="147">
        <v>586024</v>
      </c>
      <c r="AZ154" s="147"/>
      <c r="BA154" s="147"/>
      <c r="BB154" s="147"/>
      <c r="BC154" s="147"/>
      <c r="BD154" s="147">
        <v>0</v>
      </c>
      <c r="BE154" s="147"/>
      <c r="BF154" s="147"/>
      <c r="BG154" s="147"/>
      <c r="BH154" s="147"/>
      <c r="BI154" s="147">
        <v>586024</v>
      </c>
      <c r="BJ154" s="147"/>
      <c r="BK154" s="147"/>
      <c r="BL154" s="147"/>
      <c r="BM154" s="147"/>
      <c r="BN154" s="147">
        <v>0</v>
      </c>
      <c r="BO154" s="147"/>
      <c r="BP154" s="147"/>
      <c r="BQ154" s="147"/>
      <c r="BR154" s="147"/>
    </row>
    <row r="155" spans="1:79" s="107" customFormat="1" ht="26.4" customHeight="1" x14ac:dyDescent="0.25">
      <c r="A155" s="101" t="s">
        <v>324</v>
      </c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3"/>
      <c r="U155" s="148" t="s">
        <v>275</v>
      </c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 t="s">
        <v>275</v>
      </c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 t="s">
        <v>275</v>
      </c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 t="s">
        <v>275</v>
      </c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 t="s">
        <v>275</v>
      </c>
      <c r="BJ155" s="148"/>
      <c r="BK155" s="148"/>
      <c r="BL155" s="148"/>
      <c r="BM155" s="148"/>
      <c r="BN155" s="148"/>
      <c r="BO155" s="148"/>
      <c r="BP155" s="148"/>
      <c r="BQ155" s="148"/>
      <c r="BR155" s="148"/>
    </row>
    <row r="158" spans="1:79" ht="14.25" customHeight="1" x14ac:dyDescent="0.25">
      <c r="A158" s="34" t="s">
        <v>139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79" ht="15" customHeight="1" x14ac:dyDescent="0.25">
      <c r="A159" s="62" t="s">
        <v>7</v>
      </c>
      <c r="B159" s="63"/>
      <c r="C159" s="63"/>
      <c r="D159" s="62" t="s">
        <v>11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4"/>
      <c r="W159" s="32" t="s">
        <v>266</v>
      </c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 t="s">
        <v>339</v>
      </c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 t="s">
        <v>350</v>
      </c>
      <c r="AV159" s="32"/>
      <c r="AW159" s="32"/>
      <c r="AX159" s="32"/>
      <c r="AY159" s="32"/>
      <c r="AZ159" s="32"/>
      <c r="BA159" s="32" t="s">
        <v>355</v>
      </c>
      <c r="BB159" s="32"/>
      <c r="BC159" s="32"/>
      <c r="BD159" s="32"/>
      <c r="BE159" s="32"/>
      <c r="BF159" s="32"/>
      <c r="BG159" s="32" t="s">
        <v>363</v>
      </c>
      <c r="BH159" s="32"/>
      <c r="BI159" s="32"/>
      <c r="BJ159" s="32"/>
      <c r="BK159" s="32"/>
      <c r="BL159" s="32"/>
    </row>
    <row r="160" spans="1:79" ht="15" customHeight="1" x14ac:dyDescent="0.25">
      <c r="A160" s="82"/>
      <c r="B160" s="83"/>
      <c r="C160" s="83"/>
      <c r="D160" s="82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4"/>
      <c r="W160" s="32" t="s">
        <v>5</v>
      </c>
      <c r="X160" s="32"/>
      <c r="Y160" s="32"/>
      <c r="Z160" s="32"/>
      <c r="AA160" s="32"/>
      <c r="AB160" s="32"/>
      <c r="AC160" s="32" t="s">
        <v>4</v>
      </c>
      <c r="AD160" s="32"/>
      <c r="AE160" s="32"/>
      <c r="AF160" s="32"/>
      <c r="AG160" s="32"/>
      <c r="AH160" s="32"/>
      <c r="AI160" s="32" t="s">
        <v>5</v>
      </c>
      <c r="AJ160" s="32"/>
      <c r="AK160" s="32"/>
      <c r="AL160" s="32"/>
      <c r="AM160" s="32"/>
      <c r="AN160" s="32"/>
      <c r="AO160" s="32" t="s">
        <v>4</v>
      </c>
      <c r="AP160" s="32"/>
      <c r="AQ160" s="32"/>
      <c r="AR160" s="32"/>
      <c r="AS160" s="32"/>
      <c r="AT160" s="32"/>
      <c r="AU160" s="85" t="s">
        <v>5</v>
      </c>
      <c r="AV160" s="85"/>
      <c r="AW160" s="85"/>
      <c r="AX160" s="85" t="s">
        <v>4</v>
      </c>
      <c r="AY160" s="85"/>
      <c r="AZ160" s="85"/>
      <c r="BA160" s="85" t="s">
        <v>5</v>
      </c>
      <c r="BB160" s="85"/>
      <c r="BC160" s="85"/>
      <c r="BD160" s="85" t="s">
        <v>4</v>
      </c>
      <c r="BE160" s="85"/>
      <c r="BF160" s="85"/>
      <c r="BG160" s="85" t="s">
        <v>5</v>
      </c>
      <c r="BH160" s="85"/>
      <c r="BI160" s="85"/>
      <c r="BJ160" s="85" t="s">
        <v>4</v>
      </c>
      <c r="BK160" s="85"/>
      <c r="BL160" s="85"/>
    </row>
    <row r="161" spans="1:79" ht="57" customHeight="1" x14ac:dyDescent="0.25">
      <c r="A161" s="65"/>
      <c r="B161" s="66"/>
      <c r="C161" s="66"/>
      <c r="D161" s="65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7"/>
      <c r="W161" s="32" t="s">
        <v>13</v>
      </c>
      <c r="X161" s="32"/>
      <c r="Y161" s="32"/>
      <c r="Z161" s="32" t="s">
        <v>12</v>
      </c>
      <c r="AA161" s="32"/>
      <c r="AB161" s="32"/>
      <c r="AC161" s="32" t="s">
        <v>13</v>
      </c>
      <c r="AD161" s="32"/>
      <c r="AE161" s="32"/>
      <c r="AF161" s="32" t="s">
        <v>12</v>
      </c>
      <c r="AG161" s="32"/>
      <c r="AH161" s="32"/>
      <c r="AI161" s="32" t="s">
        <v>13</v>
      </c>
      <c r="AJ161" s="32"/>
      <c r="AK161" s="32"/>
      <c r="AL161" s="32" t="s">
        <v>12</v>
      </c>
      <c r="AM161" s="32"/>
      <c r="AN161" s="32"/>
      <c r="AO161" s="32" t="s">
        <v>13</v>
      </c>
      <c r="AP161" s="32"/>
      <c r="AQ161" s="32"/>
      <c r="AR161" s="32" t="s">
        <v>12</v>
      </c>
      <c r="AS161" s="32"/>
      <c r="AT161" s="32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</row>
    <row r="162" spans="1:79" ht="15" customHeight="1" x14ac:dyDescent="0.25">
      <c r="A162" s="47">
        <v>1</v>
      </c>
      <c r="B162" s="48"/>
      <c r="C162" s="48"/>
      <c r="D162" s="47">
        <v>2</v>
      </c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9"/>
      <c r="W162" s="32">
        <v>3</v>
      </c>
      <c r="X162" s="32"/>
      <c r="Y162" s="32"/>
      <c r="Z162" s="32">
        <v>4</v>
      </c>
      <c r="AA162" s="32"/>
      <c r="AB162" s="32"/>
      <c r="AC162" s="32">
        <v>5</v>
      </c>
      <c r="AD162" s="32"/>
      <c r="AE162" s="32"/>
      <c r="AF162" s="32">
        <v>6</v>
      </c>
      <c r="AG162" s="32"/>
      <c r="AH162" s="32"/>
      <c r="AI162" s="32">
        <v>7</v>
      </c>
      <c r="AJ162" s="32"/>
      <c r="AK162" s="32"/>
      <c r="AL162" s="32">
        <v>8</v>
      </c>
      <c r="AM162" s="32"/>
      <c r="AN162" s="32"/>
      <c r="AO162" s="32">
        <v>9</v>
      </c>
      <c r="AP162" s="32"/>
      <c r="AQ162" s="32"/>
      <c r="AR162" s="32">
        <v>10</v>
      </c>
      <c r="AS162" s="32"/>
      <c r="AT162" s="32"/>
      <c r="AU162" s="32">
        <v>11</v>
      </c>
      <c r="AV162" s="32"/>
      <c r="AW162" s="32"/>
      <c r="AX162" s="32">
        <v>12</v>
      </c>
      <c r="AY162" s="32"/>
      <c r="AZ162" s="32"/>
      <c r="BA162" s="32">
        <v>13</v>
      </c>
      <c r="BB162" s="32"/>
      <c r="BC162" s="32"/>
      <c r="BD162" s="32">
        <v>14</v>
      </c>
      <c r="BE162" s="32"/>
      <c r="BF162" s="32"/>
      <c r="BG162" s="32">
        <v>15</v>
      </c>
      <c r="BH162" s="32"/>
      <c r="BI162" s="32"/>
      <c r="BJ162" s="32">
        <v>16</v>
      </c>
      <c r="BK162" s="32"/>
      <c r="BL162" s="32"/>
    </row>
    <row r="163" spans="1:79" s="1" customFormat="1" ht="12.75" hidden="1" customHeight="1" x14ac:dyDescent="0.25">
      <c r="A163" s="50" t="s">
        <v>81</v>
      </c>
      <c r="B163" s="51"/>
      <c r="C163" s="51"/>
      <c r="D163" s="50" t="s">
        <v>69</v>
      </c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2"/>
      <c r="W163" s="30" t="s">
        <v>84</v>
      </c>
      <c r="X163" s="30"/>
      <c r="Y163" s="30"/>
      <c r="Z163" s="30" t="s">
        <v>85</v>
      </c>
      <c r="AA163" s="30"/>
      <c r="AB163" s="30"/>
      <c r="AC163" s="35" t="s">
        <v>86</v>
      </c>
      <c r="AD163" s="35"/>
      <c r="AE163" s="35"/>
      <c r="AF163" s="35" t="s">
        <v>87</v>
      </c>
      <c r="AG163" s="35"/>
      <c r="AH163" s="35"/>
      <c r="AI163" s="30" t="s">
        <v>88</v>
      </c>
      <c r="AJ163" s="30"/>
      <c r="AK163" s="30"/>
      <c r="AL163" s="30" t="s">
        <v>89</v>
      </c>
      <c r="AM163" s="30"/>
      <c r="AN163" s="30"/>
      <c r="AO163" s="35" t="s">
        <v>116</v>
      </c>
      <c r="AP163" s="35"/>
      <c r="AQ163" s="35"/>
      <c r="AR163" s="35" t="s">
        <v>90</v>
      </c>
      <c r="AS163" s="35"/>
      <c r="AT163" s="35"/>
      <c r="AU163" s="30" t="s">
        <v>117</v>
      </c>
      <c r="AV163" s="30"/>
      <c r="AW163" s="30"/>
      <c r="AX163" s="35" t="s">
        <v>118</v>
      </c>
      <c r="AY163" s="35"/>
      <c r="AZ163" s="35"/>
      <c r="BA163" s="30" t="s">
        <v>119</v>
      </c>
      <c r="BB163" s="30"/>
      <c r="BC163" s="30"/>
      <c r="BD163" s="35" t="s">
        <v>120</v>
      </c>
      <c r="BE163" s="35"/>
      <c r="BF163" s="35"/>
      <c r="BG163" s="30" t="s">
        <v>121</v>
      </c>
      <c r="BH163" s="30"/>
      <c r="BI163" s="30"/>
      <c r="BJ163" s="35" t="s">
        <v>122</v>
      </c>
      <c r="BK163" s="35"/>
      <c r="BL163" s="35"/>
      <c r="CA163" s="1" t="s">
        <v>115</v>
      </c>
    </row>
    <row r="164" spans="1:79" s="107" customFormat="1" ht="13.2" customHeight="1" x14ac:dyDescent="0.25">
      <c r="A164" s="127">
        <v>1</v>
      </c>
      <c r="B164" s="128"/>
      <c r="C164" s="128"/>
      <c r="D164" s="101" t="s">
        <v>326</v>
      </c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3"/>
      <c r="W164" s="146">
        <v>5.5</v>
      </c>
      <c r="X164" s="146"/>
      <c r="Y164" s="146"/>
      <c r="Z164" s="146">
        <v>0</v>
      </c>
      <c r="AA164" s="146"/>
      <c r="AB164" s="146"/>
      <c r="AC164" s="146">
        <v>0</v>
      </c>
      <c r="AD164" s="146"/>
      <c r="AE164" s="146"/>
      <c r="AF164" s="146">
        <v>0</v>
      </c>
      <c r="AG164" s="146"/>
      <c r="AH164" s="146"/>
      <c r="AI164" s="146">
        <v>5.5</v>
      </c>
      <c r="AJ164" s="146"/>
      <c r="AK164" s="146"/>
      <c r="AL164" s="146">
        <v>0</v>
      </c>
      <c r="AM164" s="146"/>
      <c r="AN164" s="146"/>
      <c r="AO164" s="146">
        <v>0</v>
      </c>
      <c r="AP164" s="146"/>
      <c r="AQ164" s="146"/>
      <c r="AR164" s="146">
        <v>0</v>
      </c>
      <c r="AS164" s="146"/>
      <c r="AT164" s="146"/>
      <c r="AU164" s="146">
        <v>5.5</v>
      </c>
      <c r="AV164" s="146"/>
      <c r="AW164" s="146"/>
      <c r="AX164" s="146">
        <v>0</v>
      </c>
      <c r="AY164" s="146"/>
      <c r="AZ164" s="146"/>
      <c r="BA164" s="146">
        <v>5.5</v>
      </c>
      <c r="BB164" s="146"/>
      <c r="BC164" s="146"/>
      <c r="BD164" s="146">
        <v>0</v>
      </c>
      <c r="BE164" s="146"/>
      <c r="BF164" s="146"/>
      <c r="BG164" s="146">
        <v>5.5</v>
      </c>
      <c r="BH164" s="146"/>
      <c r="BI164" s="146"/>
      <c r="BJ164" s="146">
        <v>0</v>
      </c>
      <c r="BK164" s="146"/>
      <c r="BL164" s="146"/>
      <c r="CA164" s="107" t="s">
        <v>50</v>
      </c>
    </row>
    <row r="165" spans="1:79" s="7" customFormat="1" ht="13.2" customHeight="1" x14ac:dyDescent="0.25">
      <c r="A165" s="97">
        <v>2</v>
      </c>
      <c r="B165" s="98"/>
      <c r="C165" s="98"/>
      <c r="D165" s="108" t="s">
        <v>328</v>
      </c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10"/>
      <c r="W165" s="143">
        <v>5.5</v>
      </c>
      <c r="X165" s="143"/>
      <c r="Y165" s="143"/>
      <c r="Z165" s="143">
        <v>0</v>
      </c>
      <c r="AA165" s="143"/>
      <c r="AB165" s="143"/>
      <c r="AC165" s="143">
        <v>0</v>
      </c>
      <c r="AD165" s="143"/>
      <c r="AE165" s="143"/>
      <c r="AF165" s="143">
        <v>0</v>
      </c>
      <c r="AG165" s="143"/>
      <c r="AH165" s="143"/>
      <c r="AI165" s="143">
        <v>5.5</v>
      </c>
      <c r="AJ165" s="143"/>
      <c r="AK165" s="143"/>
      <c r="AL165" s="143">
        <v>0</v>
      </c>
      <c r="AM165" s="143"/>
      <c r="AN165" s="143"/>
      <c r="AO165" s="143">
        <v>0</v>
      </c>
      <c r="AP165" s="143"/>
      <c r="AQ165" s="143"/>
      <c r="AR165" s="143">
        <v>0</v>
      </c>
      <c r="AS165" s="143"/>
      <c r="AT165" s="143"/>
      <c r="AU165" s="143">
        <v>5.5</v>
      </c>
      <c r="AV165" s="143"/>
      <c r="AW165" s="143"/>
      <c r="AX165" s="143">
        <v>0</v>
      </c>
      <c r="AY165" s="143"/>
      <c r="AZ165" s="143"/>
      <c r="BA165" s="143">
        <v>5.5</v>
      </c>
      <c r="BB165" s="143"/>
      <c r="BC165" s="143"/>
      <c r="BD165" s="143">
        <v>0</v>
      </c>
      <c r="BE165" s="143"/>
      <c r="BF165" s="143"/>
      <c r="BG165" s="143">
        <v>5.5</v>
      </c>
      <c r="BH165" s="143"/>
      <c r="BI165" s="143"/>
      <c r="BJ165" s="143">
        <v>0</v>
      </c>
      <c r="BK165" s="143"/>
      <c r="BL165" s="143"/>
    </row>
    <row r="166" spans="1:79" s="107" customFormat="1" ht="26.4" customHeight="1" x14ac:dyDescent="0.25">
      <c r="A166" s="127">
        <v>3</v>
      </c>
      <c r="B166" s="128"/>
      <c r="C166" s="128"/>
      <c r="D166" s="101" t="s">
        <v>329</v>
      </c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3"/>
      <c r="W166" s="146" t="s">
        <v>275</v>
      </c>
      <c r="X166" s="146"/>
      <c r="Y166" s="146"/>
      <c r="Z166" s="146" t="s">
        <v>275</v>
      </c>
      <c r="AA166" s="146"/>
      <c r="AB166" s="146"/>
      <c r="AC166" s="146"/>
      <c r="AD166" s="146"/>
      <c r="AE166" s="146"/>
      <c r="AF166" s="146"/>
      <c r="AG166" s="146"/>
      <c r="AH166" s="146"/>
      <c r="AI166" s="146" t="s">
        <v>275</v>
      </c>
      <c r="AJ166" s="146"/>
      <c r="AK166" s="146"/>
      <c r="AL166" s="146" t="s">
        <v>275</v>
      </c>
      <c r="AM166" s="146"/>
      <c r="AN166" s="146"/>
      <c r="AO166" s="146"/>
      <c r="AP166" s="146"/>
      <c r="AQ166" s="146"/>
      <c r="AR166" s="146"/>
      <c r="AS166" s="146"/>
      <c r="AT166" s="146"/>
      <c r="AU166" s="146" t="s">
        <v>275</v>
      </c>
      <c r="AV166" s="146"/>
      <c r="AW166" s="146"/>
      <c r="AX166" s="146"/>
      <c r="AY166" s="146"/>
      <c r="AZ166" s="146"/>
      <c r="BA166" s="146" t="s">
        <v>275</v>
      </c>
      <c r="BB166" s="146"/>
      <c r="BC166" s="146"/>
      <c r="BD166" s="146"/>
      <c r="BE166" s="146"/>
      <c r="BF166" s="146"/>
      <c r="BG166" s="146" t="s">
        <v>275</v>
      </c>
      <c r="BH166" s="146"/>
      <c r="BI166" s="146"/>
      <c r="BJ166" s="146"/>
      <c r="BK166" s="146"/>
      <c r="BL166" s="146"/>
    </row>
    <row r="169" spans="1:79" ht="14.25" customHeight="1" x14ac:dyDescent="0.25">
      <c r="A169" s="34" t="s">
        <v>167</v>
      </c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</row>
    <row r="170" spans="1:79" ht="14.25" customHeight="1" x14ac:dyDescent="0.25">
      <c r="A170" s="34" t="s">
        <v>351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</row>
    <row r="171" spans="1:79" ht="15" customHeight="1" x14ac:dyDescent="0.25">
      <c r="A171" s="38" t="s">
        <v>265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</row>
    <row r="172" spans="1:79" ht="15" customHeight="1" x14ac:dyDescent="0.25">
      <c r="A172" s="32" t="s">
        <v>7</v>
      </c>
      <c r="B172" s="32"/>
      <c r="C172" s="32"/>
      <c r="D172" s="32"/>
      <c r="E172" s="32"/>
      <c r="F172" s="32"/>
      <c r="G172" s="32" t="s">
        <v>140</v>
      </c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 t="s">
        <v>14</v>
      </c>
      <c r="U172" s="32"/>
      <c r="V172" s="32"/>
      <c r="W172" s="32"/>
      <c r="X172" s="32"/>
      <c r="Y172" s="32"/>
      <c r="Z172" s="32"/>
      <c r="AA172" s="47" t="s">
        <v>266</v>
      </c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8"/>
      <c r="AP172" s="47" t="s">
        <v>267</v>
      </c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9"/>
      <c r="BE172" s="47" t="s">
        <v>268</v>
      </c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9"/>
    </row>
    <row r="173" spans="1:79" ht="32.1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 t="s">
        <v>5</v>
      </c>
      <c r="AB173" s="32"/>
      <c r="AC173" s="32"/>
      <c r="AD173" s="32"/>
      <c r="AE173" s="32"/>
      <c r="AF173" s="32" t="s">
        <v>4</v>
      </c>
      <c r="AG173" s="32"/>
      <c r="AH173" s="32"/>
      <c r="AI173" s="32"/>
      <c r="AJ173" s="32"/>
      <c r="AK173" s="32" t="s">
        <v>101</v>
      </c>
      <c r="AL173" s="32"/>
      <c r="AM173" s="32"/>
      <c r="AN173" s="32"/>
      <c r="AO173" s="32"/>
      <c r="AP173" s="32" t="s">
        <v>5</v>
      </c>
      <c r="AQ173" s="32"/>
      <c r="AR173" s="32"/>
      <c r="AS173" s="32"/>
      <c r="AT173" s="32"/>
      <c r="AU173" s="32" t="s">
        <v>4</v>
      </c>
      <c r="AV173" s="32"/>
      <c r="AW173" s="32"/>
      <c r="AX173" s="32"/>
      <c r="AY173" s="32"/>
      <c r="AZ173" s="32" t="s">
        <v>108</v>
      </c>
      <c r="BA173" s="32"/>
      <c r="BB173" s="32"/>
      <c r="BC173" s="32"/>
      <c r="BD173" s="32"/>
      <c r="BE173" s="32" t="s">
        <v>5</v>
      </c>
      <c r="BF173" s="32"/>
      <c r="BG173" s="32"/>
      <c r="BH173" s="32"/>
      <c r="BI173" s="32"/>
      <c r="BJ173" s="32" t="s">
        <v>4</v>
      </c>
      <c r="BK173" s="32"/>
      <c r="BL173" s="32"/>
      <c r="BM173" s="32"/>
      <c r="BN173" s="32"/>
      <c r="BO173" s="32" t="s">
        <v>141</v>
      </c>
      <c r="BP173" s="32"/>
      <c r="BQ173" s="32"/>
      <c r="BR173" s="32"/>
      <c r="BS173" s="32"/>
    </row>
    <row r="174" spans="1:79" ht="15" customHeight="1" x14ac:dyDescent="0.25">
      <c r="A174" s="32">
        <v>1</v>
      </c>
      <c r="B174" s="32"/>
      <c r="C174" s="32"/>
      <c r="D174" s="32"/>
      <c r="E174" s="32"/>
      <c r="F174" s="32"/>
      <c r="G174" s="32">
        <v>2</v>
      </c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>
        <v>3</v>
      </c>
      <c r="U174" s="32"/>
      <c r="V174" s="32"/>
      <c r="W174" s="32"/>
      <c r="X174" s="32"/>
      <c r="Y174" s="32"/>
      <c r="Z174" s="32"/>
      <c r="AA174" s="32">
        <v>4</v>
      </c>
      <c r="AB174" s="32"/>
      <c r="AC174" s="32"/>
      <c r="AD174" s="32"/>
      <c r="AE174" s="32"/>
      <c r="AF174" s="32">
        <v>5</v>
      </c>
      <c r="AG174" s="32"/>
      <c r="AH174" s="32"/>
      <c r="AI174" s="32"/>
      <c r="AJ174" s="32"/>
      <c r="AK174" s="32">
        <v>6</v>
      </c>
      <c r="AL174" s="32"/>
      <c r="AM174" s="32"/>
      <c r="AN174" s="32"/>
      <c r="AO174" s="32"/>
      <c r="AP174" s="32">
        <v>7</v>
      </c>
      <c r="AQ174" s="32"/>
      <c r="AR174" s="32"/>
      <c r="AS174" s="32"/>
      <c r="AT174" s="32"/>
      <c r="AU174" s="32">
        <v>8</v>
      </c>
      <c r="AV174" s="32"/>
      <c r="AW174" s="32"/>
      <c r="AX174" s="32"/>
      <c r="AY174" s="32"/>
      <c r="AZ174" s="32">
        <v>9</v>
      </c>
      <c r="BA174" s="32"/>
      <c r="BB174" s="32"/>
      <c r="BC174" s="32"/>
      <c r="BD174" s="32"/>
      <c r="BE174" s="32">
        <v>10</v>
      </c>
      <c r="BF174" s="32"/>
      <c r="BG174" s="32"/>
      <c r="BH174" s="32"/>
      <c r="BI174" s="32"/>
      <c r="BJ174" s="32">
        <v>11</v>
      </c>
      <c r="BK174" s="32"/>
      <c r="BL174" s="32"/>
      <c r="BM174" s="32"/>
      <c r="BN174" s="32"/>
      <c r="BO174" s="32">
        <v>12</v>
      </c>
      <c r="BP174" s="32"/>
      <c r="BQ174" s="32"/>
      <c r="BR174" s="32"/>
      <c r="BS174" s="32"/>
    </row>
    <row r="175" spans="1:79" s="1" customFormat="1" ht="15" hidden="1" customHeight="1" x14ac:dyDescent="0.25">
      <c r="A175" s="30" t="s">
        <v>81</v>
      </c>
      <c r="B175" s="30"/>
      <c r="C175" s="30"/>
      <c r="D175" s="30"/>
      <c r="E175" s="30"/>
      <c r="F175" s="30"/>
      <c r="G175" s="78" t="s">
        <v>69</v>
      </c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 t="s">
        <v>91</v>
      </c>
      <c r="U175" s="78"/>
      <c r="V175" s="78"/>
      <c r="W175" s="78"/>
      <c r="X175" s="78"/>
      <c r="Y175" s="78"/>
      <c r="Z175" s="78"/>
      <c r="AA175" s="35" t="s">
        <v>77</v>
      </c>
      <c r="AB175" s="35"/>
      <c r="AC175" s="35"/>
      <c r="AD175" s="35"/>
      <c r="AE175" s="35"/>
      <c r="AF175" s="35" t="s">
        <v>78</v>
      </c>
      <c r="AG175" s="35"/>
      <c r="AH175" s="35"/>
      <c r="AI175" s="35"/>
      <c r="AJ175" s="35"/>
      <c r="AK175" s="61" t="s">
        <v>136</v>
      </c>
      <c r="AL175" s="61"/>
      <c r="AM175" s="61"/>
      <c r="AN175" s="61"/>
      <c r="AO175" s="61"/>
      <c r="AP175" s="35" t="s">
        <v>79</v>
      </c>
      <c r="AQ175" s="35"/>
      <c r="AR175" s="35"/>
      <c r="AS175" s="35"/>
      <c r="AT175" s="35"/>
      <c r="AU175" s="35" t="s">
        <v>80</v>
      </c>
      <c r="AV175" s="35"/>
      <c r="AW175" s="35"/>
      <c r="AX175" s="35"/>
      <c r="AY175" s="35"/>
      <c r="AZ175" s="61" t="s">
        <v>136</v>
      </c>
      <c r="BA175" s="61"/>
      <c r="BB175" s="61"/>
      <c r="BC175" s="61"/>
      <c r="BD175" s="61"/>
      <c r="BE175" s="35" t="s">
        <v>70</v>
      </c>
      <c r="BF175" s="35"/>
      <c r="BG175" s="35"/>
      <c r="BH175" s="35"/>
      <c r="BI175" s="35"/>
      <c r="BJ175" s="35" t="s">
        <v>71</v>
      </c>
      <c r="BK175" s="35"/>
      <c r="BL175" s="35"/>
      <c r="BM175" s="35"/>
      <c r="BN175" s="35"/>
      <c r="BO175" s="61" t="s">
        <v>136</v>
      </c>
      <c r="BP175" s="61"/>
      <c r="BQ175" s="61"/>
      <c r="BR175" s="61"/>
      <c r="BS175" s="61"/>
      <c r="CA175" s="1" t="s">
        <v>51</v>
      </c>
    </row>
    <row r="176" spans="1:79" s="107" customFormat="1" ht="79.2" customHeight="1" x14ac:dyDescent="0.25">
      <c r="A176" s="141">
        <v>1</v>
      </c>
      <c r="B176" s="141"/>
      <c r="C176" s="141"/>
      <c r="D176" s="141"/>
      <c r="E176" s="141"/>
      <c r="F176" s="141"/>
      <c r="G176" s="101" t="s">
        <v>711</v>
      </c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3"/>
      <c r="T176" s="157" t="s">
        <v>712</v>
      </c>
      <c r="U176" s="102"/>
      <c r="V176" s="102"/>
      <c r="W176" s="102"/>
      <c r="X176" s="102"/>
      <c r="Y176" s="102"/>
      <c r="Z176" s="103"/>
      <c r="AA176" s="148">
        <v>664909</v>
      </c>
      <c r="AB176" s="148"/>
      <c r="AC176" s="148"/>
      <c r="AD176" s="148"/>
      <c r="AE176" s="148"/>
      <c r="AF176" s="148">
        <v>0</v>
      </c>
      <c r="AG176" s="148"/>
      <c r="AH176" s="148"/>
      <c r="AI176" s="148"/>
      <c r="AJ176" s="148"/>
      <c r="AK176" s="148">
        <f>IF(ISNUMBER(AA176),AA176,0)+IF(ISNUMBER(AF176),AF176,0)</f>
        <v>664909</v>
      </c>
      <c r="AL176" s="148"/>
      <c r="AM176" s="148"/>
      <c r="AN176" s="148"/>
      <c r="AO176" s="148"/>
      <c r="AP176" s="148">
        <v>840600</v>
      </c>
      <c r="AQ176" s="148"/>
      <c r="AR176" s="148"/>
      <c r="AS176" s="148"/>
      <c r="AT176" s="148"/>
      <c r="AU176" s="148">
        <v>0</v>
      </c>
      <c r="AV176" s="148"/>
      <c r="AW176" s="148"/>
      <c r="AX176" s="148"/>
      <c r="AY176" s="148"/>
      <c r="AZ176" s="148">
        <f>IF(ISNUMBER(AP176),AP176,0)+IF(ISNUMBER(AU176),AU176,0)</f>
        <v>840600</v>
      </c>
      <c r="BA176" s="148"/>
      <c r="BB176" s="148"/>
      <c r="BC176" s="148"/>
      <c r="BD176" s="148"/>
      <c r="BE176" s="148">
        <v>779586</v>
      </c>
      <c r="BF176" s="148"/>
      <c r="BG176" s="148"/>
      <c r="BH176" s="148"/>
      <c r="BI176" s="148"/>
      <c r="BJ176" s="148">
        <v>0</v>
      </c>
      <c r="BK176" s="148"/>
      <c r="BL176" s="148"/>
      <c r="BM176" s="148"/>
      <c r="BN176" s="148"/>
      <c r="BO176" s="148">
        <f>IF(ISNUMBER(BE176),BE176,0)+IF(ISNUMBER(BJ176),BJ176,0)</f>
        <v>779586</v>
      </c>
      <c r="BP176" s="148"/>
      <c r="BQ176" s="148"/>
      <c r="BR176" s="148"/>
      <c r="BS176" s="148"/>
      <c r="CA176" s="107" t="s">
        <v>52</v>
      </c>
    </row>
    <row r="177" spans="1:79" s="7" customFormat="1" ht="12.75" customHeight="1" x14ac:dyDescent="0.25">
      <c r="A177" s="96"/>
      <c r="B177" s="96"/>
      <c r="C177" s="96"/>
      <c r="D177" s="96"/>
      <c r="E177" s="96"/>
      <c r="F177" s="96"/>
      <c r="G177" s="108" t="s">
        <v>161</v>
      </c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10"/>
      <c r="T177" s="158"/>
      <c r="U177" s="109"/>
      <c r="V177" s="109"/>
      <c r="W177" s="109"/>
      <c r="X177" s="109"/>
      <c r="Y177" s="109"/>
      <c r="Z177" s="110"/>
      <c r="AA177" s="147">
        <v>664909</v>
      </c>
      <c r="AB177" s="147"/>
      <c r="AC177" s="147"/>
      <c r="AD177" s="147"/>
      <c r="AE177" s="147"/>
      <c r="AF177" s="147">
        <v>0</v>
      </c>
      <c r="AG177" s="147"/>
      <c r="AH177" s="147"/>
      <c r="AI177" s="147"/>
      <c r="AJ177" s="147"/>
      <c r="AK177" s="147">
        <f>IF(ISNUMBER(AA177),AA177,0)+IF(ISNUMBER(AF177),AF177,0)</f>
        <v>664909</v>
      </c>
      <c r="AL177" s="147"/>
      <c r="AM177" s="147"/>
      <c r="AN177" s="147"/>
      <c r="AO177" s="147"/>
      <c r="AP177" s="147">
        <v>840600</v>
      </c>
      <c r="AQ177" s="147"/>
      <c r="AR177" s="147"/>
      <c r="AS177" s="147"/>
      <c r="AT177" s="147"/>
      <c r="AU177" s="147">
        <v>0</v>
      </c>
      <c r="AV177" s="147"/>
      <c r="AW177" s="147"/>
      <c r="AX177" s="147"/>
      <c r="AY177" s="147"/>
      <c r="AZ177" s="147">
        <f>IF(ISNUMBER(AP177),AP177,0)+IF(ISNUMBER(AU177),AU177,0)</f>
        <v>840600</v>
      </c>
      <c r="BA177" s="147"/>
      <c r="BB177" s="147"/>
      <c r="BC177" s="147"/>
      <c r="BD177" s="147"/>
      <c r="BE177" s="147">
        <v>779586</v>
      </c>
      <c r="BF177" s="147"/>
      <c r="BG177" s="147"/>
      <c r="BH177" s="147"/>
      <c r="BI177" s="147"/>
      <c r="BJ177" s="147">
        <v>0</v>
      </c>
      <c r="BK177" s="147"/>
      <c r="BL177" s="147"/>
      <c r="BM177" s="147"/>
      <c r="BN177" s="147"/>
      <c r="BO177" s="147">
        <f>IF(ISNUMBER(BE177),BE177,0)+IF(ISNUMBER(BJ177),BJ177,0)</f>
        <v>779586</v>
      </c>
      <c r="BP177" s="147"/>
      <c r="BQ177" s="147"/>
      <c r="BR177" s="147"/>
      <c r="BS177" s="147"/>
    </row>
    <row r="179" spans="1:79" ht="13.5" customHeight="1" x14ac:dyDescent="0.25">
      <c r="A179" s="34" t="s">
        <v>364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5" customHeight="1" x14ac:dyDescent="0.25">
      <c r="A180" s="55" t="s">
        <v>265</v>
      </c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</row>
    <row r="181" spans="1:79" ht="15" customHeight="1" x14ac:dyDescent="0.25">
      <c r="A181" s="32" t="s">
        <v>7</v>
      </c>
      <c r="B181" s="32"/>
      <c r="C181" s="32"/>
      <c r="D181" s="32"/>
      <c r="E181" s="32"/>
      <c r="F181" s="32"/>
      <c r="G181" s="32" t="s">
        <v>140</v>
      </c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 t="s">
        <v>14</v>
      </c>
      <c r="U181" s="32"/>
      <c r="V181" s="32"/>
      <c r="W181" s="32"/>
      <c r="X181" s="32"/>
      <c r="Y181" s="32"/>
      <c r="Z181" s="32"/>
      <c r="AA181" s="47" t="s">
        <v>269</v>
      </c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8"/>
      <c r="AP181" s="47" t="s">
        <v>271</v>
      </c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9"/>
    </row>
    <row r="182" spans="1:79" ht="32.1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 t="s">
        <v>5</v>
      </c>
      <c r="AB182" s="32"/>
      <c r="AC182" s="32"/>
      <c r="AD182" s="32"/>
      <c r="AE182" s="32"/>
      <c r="AF182" s="32" t="s">
        <v>4</v>
      </c>
      <c r="AG182" s="32"/>
      <c r="AH182" s="32"/>
      <c r="AI182" s="32"/>
      <c r="AJ182" s="32"/>
      <c r="AK182" s="32" t="s">
        <v>101</v>
      </c>
      <c r="AL182" s="32"/>
      <c r="AM182" s="32"/>
      <c r="AN182" s="32"/>
      <c r="AO182" s="32"/>
      <c r="AP182" s="32" t="s">
        <v>5</v>
      </c>
      <c r="AQ182" s="32"/>
      <c r="AR182" s="32"/>
      <c r="AS182" s="32"/>
      <c r="AT182" s="32"/>
      <c r="AU182" s="32" t="s">
        <v>4</v>
      </c>
      <c r="AV182" s="32"/>
      <c r="AW182" s="32"/>
      <c r="AX182" s="32"/>
      <c r="AY182" s="32"/>
      <c r="AZ182" s="32" t="s">
        <v>108</v>
      </c>
      <c r="BA182" s="32"/>
      <c r="BB182" s="32"/>
      <c r="BC182" s="32"/>
      <c r="BD182" s="32"/>
    </row>
    <row r="183" spans="1:79" ht="15" customHeight="1" x14ac:dyDescent="0.25">
      <c r="A183" s="32">
        <v>1</v>
      </c>
      <c r="B183" s="32"/>
      <c r="C183" s="32"/>
      <c r="D183" s="32"/>
      <c r="E183" s="32"/>
      <c r="F183" s="32"/>
      <c r="G183" s="32">
        <v>2</v>
      </c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>
        <v>3</v>
      </c>
      <c r="U183" s="32"/>
      <c r="V183" s="32"/>
      <c r="W183" s="32"/>
      <c r="X183" s="32"/>
      <c r="Y183" s="32"/>
      <c r="Z183" s="32"/>
      <c r="AA183" s="32">
        <v>4</v>
      </c>
      <c r="AB183" s="32"/>
      <c r="AC183" s="32"/>
      <c r="AD183" s="32"/>
      <c r="AE183" s="32"/>
      <c r="AF183" s="32">
        <v>5</v>
      </c>
      <c r="AG183" s="32"/>
      <c r="AH183" s="32"/>
      <c r="AI183" s="32"/>
      <c r="AJ183" s="32"/>
      <c r="AK183" s="32">
        <v>6</v>
      </c>
      <c r="AL183" s="32"/>
      <c r="AM183" s="32"/>
      <c r="AN183" s="32"/>
      <c r="AO183" s="32"/>
      <c r="AP183" s="32">
        <v>7</v>
      </c>
      <c r="AQ183" s="32"/>
      <c r="AR183" s="32"/>
      <c r="AS183" s="32"/>
      <c r="AT183" s="32"/>
      <c r="AU183" s="32">
        <v>8</v>
      </c>
      <c r="AV183" s="32"/>
      <c r="AW183" s="32"/>
      <c r="AX183" s="32"/>
      <c r="AY183" s="32"/>
      <c r="AZ183" s="32">
        <v>9</v>
      </c>
      <c r="BA183" s="32"/>
      <c r="BB183" s="32"/>
      <c r="BC183" s="32"/>
      <c r="BD183" s="32"/>
    </row>
    <row r="184" spans="1:79" s="1" customFormat="1" ht="12" hidden="1" customHeight="1" x14ac:dyDescent="0.25">
      <c r="A184" s="30" t="s">
        <v>81</v>
      </c>
      <c r="B184" s="30"/>
      <c r="C184" s="30"/>
      <c r="D184" s="30"/>
      <c r="E184" s="30"/>
      <c r="F184" s="30"/>
      <c r="G184" s="78" t="s">
        <v>69</v>
      </c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 t="s">
        <v>91</v>
      </c>
      <c r="U184" s="78"/>
      <c r="V184" s="78"/>
      <c r="W184" s="78"/>
      <c r="X184" s="78"/>
      <c r="Y184" s="78"/>
      <c r="Z184" s="78"/>
      <c r="AA184" s="35" t="s">
        <v>72</v>
      </c>
      <c r="AB184" s="35"/>
      <c r="AC184" s="35"/>
      <c r="AD184" s="35"/>
      <c r="AE184" s="35"/>
      <c r="AF184" s="35" t="s">
        <v>73</v>
      </c>
      <c r="AG184" s="35"/>
      <c r="AH184" s="35"/>
      <c r="AI184" s="35"/>
      <c r="AJ184" s="35"/>
      <c r="AK184" s="61" t="s">
        <v>136</v>
      </c>
      <c r="AL184" s="61"/>
      <c r="AM184" s="61"/>
      <c r="AN184" s="61"/>
      <c r="AO184" s="61"/>
      <c r="AP184" s="35" t="s">
        <v>74</v>
      </c>
      <c r="AQ184" s="35"/>
      <c r="AR184" s="35"/>
      <c r="AS184" s="35"/>
      <c r="AT184" s="35"/>
      <c r="AU184" s="35" t="s">
        <v>75</v>
      </c>
      <c r="AV184" s="35"/>
      <c r="AW184" s="35"/>
      <c r="AX184" s="35"/>
      <c r="AY184" s="35"/>
      <c r="AZ184" s="61" t="s">
        <v>136</v>
      </c>
      <c r="BA184" s="61"/>
      <c r="BB184" s="61"/>
      <c r="BC184" s="61"/>
      <c r="BD184" s="61"/>
      <c r="CA184" s="1" t="s">
        <v>53</v>
      </c>
    </row>
    <row r="185" spans="1:79" s="107" customFormat="1" ht="79.2" customHeight="1" x14ac:dyDescent="0.25">
      <c r="A185" s="141">
        <v>1</v>
      </c>
      <c r="B185" s="141"/>
      <c r="C185" s="141"/>
      <c r="D185" s="141"/>
      <c r="E185" s="141"/>
      <c r="F185" s="141"/>
      <c r="G185" s="101" t="s">
        <v>711</v>
      </c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3"/>
      <c r="T185" s="157" t="s">
        <v>712</v>
      </c>
      <c r="U185" s="102"/>
      <c r="V185" s="102"/>
      <c r="W185" s="102"/>
      <c r="X185" s="102"/>
      <c r="Y185" s="102"/>
      <c r="Z185" s="103"/>
      <c r="AA185" s="148">
        <v>785009</v>
      </c>
      <c r="AB185" s="148"/>
      <c r="AC185" s="148"/>
      <c r="AD185" s="148"/>
      <c r="AE185" s="148"/>
      <c r="AF185" s="148">
        <v>0</v>
      </c>
      <c r="AG185" s="148"/>
      <c r="AH185" s="148"/>
      <c r="AI185" s="148"/>
      <c r="AJ185" s="148"/>
      <c r="AK185" s="148">
        <f>IF(ISNUMBER(AA185),AA185,0)+IF(ISNUMBER(AF185),AF185,0)</f>
        <v>785009</v>
      </c>
      <c r="AL185" s="148"/>
      <c r="AM185" s="148"/>
      <c r="AN185" s="148"/>
      <c r="AO185" s="148"/>
      <c r="AP185" s="148">
        <v>789826</v>
      </c>
      <c r="AQ185" s="148"/>
      <c r="AR185" s="148"/>
      <c r="AS185" s="148"/>
      <c r="AT185" s="148"/>
      <c r="AU185" s="148">
        <v>0</v>
      </c>
      <c r="AV185" s="148"/>
      <c r="AW185" s="148"/>
      <c r="AX185" s="148"/>
      <c r="AY185" s="148"/>
      <c r="AZ185" s="148">
        <f>IF(ISNUMBER(AP185),AP185,0)+IF(ISNUMBER(AU185),AU185,0)</f>
        <v>789826</v>
      </c>
      <c r="BA185" s="148"/>
      <c r="BB185" s="148"/>
      <c r="BC185" s="148"/>
      <c r="BD185" s="148"/>
      <c r="CA185" s="107" t="s">
        <v>54</v>
      </c>
    </row>
    <row r="186" spans="1:79" s="7" customFormat="1" x14ac:dyDescent="0.25">
      <c r="A186" s="96"/>
      <c r="B186" s="96"/>
      <c r="C186" s="96"/>
      <c r="D186" s="96"/>
      <c r="E186" s="96"/>
      <c r="F186" s="96"/>
      <c r="G186" s="108" t="s">
        <v>161</v>
      </c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10"/>
      <c r="T186" s="158"/>
      <c r="U186" s="109"/>
      <c r="V186" s="109"/>
      <c r="W186" s="109"/>
      <c r="X186" s="109"/>
      <c r="Y186" s="109"/>
      <c r="Z186" s="110"/>
      <c r="AA186" s="147">
        <v>785009</v>
      </c>
      <c r="AB186" s="147"/>
      <c r="AC186" s="147"/>
      <c r="AD186" s="147"/>
      <c r="AE186" s="147"/>
      <c r="AF186" s="147">
        <v>0</v>
      </c>
      <c r="AG186" s="147"/>
      <c r="AH186" s="147"/>
      <c r="AI186" s="147"/>
      <c r="AJ186" s="147"/>
      <c r="AK186" s="147">
        <f>IF(ISNUMBER(AA186),AA186,0)+IF(ISNUMBER(AF186),AF186,0)</f>
        <v>785009</v>
      </c>
      <c r="AL186" s="147"/>
      <c r="AM186" s="147"/>
      <c r="AN186" s="147"/>
      <c r="AO186" s="147"/>
      <c r="AP186" s="147">
        <v>789826</v>
      </c>
      <c r="AQ186" s="147"/>
      <c r="AR186" s="147"/>
      <c r="AS186" s="147"/>
      <c r="AT186" s="147"/>
      <c r="AU186" s="147">
        <v>0</v>
      </c>
      <c r="AV186" s="147"/>
      <c r="AW186" s="147"/>
      <c r="AX186" s="147"/>
      <c r="AY186" s="147"/>
      <c r="AZ186" s="147">
        <f>IF(ISNUMBER(AP186),AP186,0)+IF(ISNUMBER(AU186),AU186,0)</f>
        <v>789826</v>
      </c>
      <c r="BA186" s="147"/>
      <c r="BB186" s="147"/>
      <c r="BC186" s="147"/>
      <c r="BD186" s="147"/>
    </row>
    <row r="189" spans="1:79" ht="14.25" customHeight="1" x14ac:dyDescent="0.25">
      <c r="A189" s="34" t="s">
        <v>365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pans="1:79" ht="15" customHeight="1" x14ac:dyDescent="0.25">
      <c r="A190" s="55" t="s">
        <v>265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</row>
    <row r="191" spans="1:79" ht="23.1" customHeight="1" x14ac:dyDescent="0.25">
      <c r="A191" s="32" t="s">
        <v>142</v>
      </c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62" t="s">
        <v>143</v>
      </c>
      <c r="O191" s="63"/>
      <c r="P191" s="63"/>
      <c r="Q191" s="63"/>
      <c r="R191" s="63"/>
      <c r="S191" s="63"/>
      <c r="T191" s="63"/>
      <c r="U191" s="64"/>
      <c r="V191" s="62" t="s">
        <v>144</v>
      </c>
      <c r="W191" s="63"/>
      <c r="X191" s="63"/>
      <c r="Y191" s="63"/>
      <c r="Z191" s="64"/>
      <c r="AA191" s="32" t="s">
        <v>266</v>
      </c>
      <c r="AB191" s="32"/>
      <c r="AC191" s="32"/>
      <c r="AD191" s="32"/>
      <c r="AE191" s="32"/>
      <c r="AF191" s="32"/>
      <c r="AG191" s="32"/>
      <c r="AH191" s="32"/>
      <c r="AI191" s="32"/>
      <c r="AJ191" s="32" t="s">
        <v>267</v>
      </c>
      <c r="AK191" s="32"/>
      <c r="AL191" s="32"/>
      <c r="AM191" s="32"/>
      <c r="AN191" s="32"/>
      <c r="AO191" s="32"/>
      <c r="AP191" s="32"/>
      <c r="AQ191" s="32"/>
      <c r="AR191" s="32"/>
      <c r="AS191" s="32" t="s">
        <v>268</v>
      </c>
      <c r="AT191" s="32"/>
      <c r="AU191" s="32"/>
      <c r="AV191" s="32"/>
      <c r="AW191" s="32"/>
      <c r="AX191" s="32"/>
      <c r="AY191" s="32"/>
      <c r="AZ191" s="32"/>
      <c r="BA191" s="32"/>
      <c r="BB191" s="32" t="s">
        <v>269</v>
      </c>
      <c r="BC191" s="32"/>
      <c r="BD191" s="32"/>
      <c r="BE191" s="32"/>
      <c r="BF191" s="32"/>
      <c r="BG191" s="32"/>
      <c r="BH191" s="32"/>
      <c r="BI191" s="32"/>
      <c r="BJ191" s="32"/>
      <c r="BK191" s="32" t="s">
        <v>271</v>
      </c>
      <c r="BL191" s="32"/>
      <c r="BM191" s="32"/>
      <c r="BN191" s="32"/>
      <c r="BO191" s="32"/>
      <c r="BP191" s="32"/>
      <c r="BQ191" s="32"/>
      <c r="BR191" s="32"/>
      <c r="BS191" s="32"/>
    </row>
    <row r="192" spans="1:79" ht="95.2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65"/>
      <c r="O192" s="66"/>
      <c r="P192" s="66"/>
      <c r="Q192" s="66"/>
      <c r="R192" s="66"/>
      <c r="S192" s="66"/>
      <c r="T192" s="66"/>
      <c r="U192" s="67"/>
      <c r="V192" s="65"/>
      <c r="W192" s="66"/>
      <c r="X192" s="66"/>
      <c r="Y192" s="66"/>
      <c r="Z192" s="67"/>
      <c r="AA192" s="85" t="s">
        <v>147</v>
      </c>
      <c r="AB192" s="85"/>
      <c r="AC192" s="85"/>
      <c r="AD192" s="85"/>
      <c r="AE192" s="85"/>
      <c r="AF192" s="85" t="s">
        <v>148</v>
      </c>
      <c r="AG192" s="85"/>
      <c r="AH192" s="85"/>
      <c r="AI192" s="85"/>
      <c r="AJ192" s="85" t="s">
        <v>147</v>
      </c>
      <c r="AK192" s="85"/>
      <c r="AL192" s="85"/>
      <c r="AM192" s="85"/>
      <c r="AN192" s="85"/>
      <c r="AO192" s="85" t="s">
        <v>148</v>
      </c>
      <c r="AP192" s="85"/>
      <c r="AQ192" s="85"/>
      <c r="AR192" s="85"/>
      <c r="AS192" s="85" t="s">
        <v>147</v>
      </c>
      <c r="AT192" s="85"/>
      <c r="AU192" s="85"/>
      <c r="AV192" s="85"/>
      <c r="AW192" s="85"/>
      <c r="AX192" s="85" t="s">
        <v>148</v>
      </c>
      <c r="AY192" s="85"/>
      <c r="AZ192" s="85"/>
      <c r="BA192" s="85"/>
      <c r="BB192" s="85" t="s">
        <v>147</v>
      </c>
      <c r="BC192" s="85"/>
      <c r="BD192" s="85"/>
      <c r="BE192" s="85"/>
      <c r="BF192" s="85"/>
      <c r="BG192" s="85" t="s">
        <v>148</v>
      </c>
      <c r="BH192" s="85"/>
      <c r="BI192" s="85"/>
      <c r="BJ192" s="85"/>
      <c r="BK192" s="85" t="s">
        <v>147</v>
      </c>
      <c r="BL192" s="85"/>
      <c r="BM192" s="85"/>
      <c r="BN192" s="85"/>
      <c r="BO192" s="85"/>
      <c r="BP192" s="85" t="s">
        <v>148</v>
      </c>
      <c r="BQ192" s="85"/>
      <c r="BR192" s="85"/>
      <c r="BS192" s="85"/>
    </row>
    <row r="193" spans="1:79" ht="15" customHeight="1" x14ac:dyDescent="0.25">
      <c r="A193" s="32">
        <v>1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47">
        <v>2</v>
      </c>
      <c r="O193" s="48"/>
      <c r="P193" s="48"/>
      <c r="Q193" s="48"/>
      <c r="R193" s="48"/>
      <c r="S193" s="48"/>
      <c r="T193" s="48"/>
      <c r="U193" s="49"/>
      <c r="V193" s="32">
        <v>3</v>
      </c>
      <c r="W193" s="32"/>
      <c r="X193" s="32"/>
      <c r="Y193" s="32"/>
      <c r="Z193" s="32"/>
      <c r="AA193" s="32">
        <v>4</v>
      </c>
      <c r="AB193" s="32"/>
      <c r="AC193" s="32"/>
      <c r="AD193" s="32"/>
      <c r="AE193" s="32"/>
      <c r="AF193" s="32">
        <v>5</v>
      </c>
      <c r="AG193" s="32"/>
      <c r="AH193" s="32"/>
      <c r="AI193" s="32"/>
      <c r="AJ193" s="32">
        <v>6</v>
      </c>
      <c r="AK193" s="32"/>
      <c r="AL193" s="32"/>
      <c r="AM193" s="32"/>
      <c r="AN193" s="32"/>
      <c r="AO193" s="32">
        <v>7</v>
      </c>
      <c r="AP193" s="32"/>
      <c r="AQ193" s="32"/>
      <c r="AR193" s="32"/>
      <c r="AS193" s="32">
        <v>8</v>
      </c>
      <c r="AT193" s="32"/>
      <c r="AU193" s="32"/>
      <c r="AV193" s="32"/>
      <c r="AW193" s="32"/>
      <c r="AX193" s="32">
        <v>9</v>
      </c>
      <c r="AY193" s="32"/>
      <c r="AZ193" s="32"/>
      <c r="BA193" s="32"/>
      <c r="BB193" s="32">
        <v>10</v>
      </c>
      <c r="BC193" s="32"/>
      <c r="BD193" s="32"/>
      <c r="BE193" s="32"/>
      <c r="BF193" s="32"/>
      <c r="BG193" s="32">
        <v>11</v>
      </c>
      <c r="BH193" s="32"/>
      <c r="BI193" s="32"/>
      <c r="BJ193" s="32"/>
      <c r="BK193" s="32">
        <v>12</v>
      </c>
      <c r="BL193" s="32"/>
      <c r="BM193" s="32"/>
      <c r="BN193" s="32"/>
      <c r="BO193" s="32"/>
      <c r="BP193" s="32">
        <v>13</v>
      </c>
      <c r="BQ193" s="32"/>
      <c r="BR193" s="32"/>
      <c r="BS193" s="32"/>
    </row>
    <row r="194" spans="1:79" s="1" customFormat="1" ht="12" hidden="1" customHeight="1" x14ac:dyDescent="0.25">
      <c r="A194" s="78" t="s">
        <v>160</v>
      </c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30" t="s">
        <v>145</v>
      </c>
      <c r="O194" s="30"/>
      <c r="P194" s="30"/>
      <c r="Q194" s="30"/>
      <c r="R194" s="30"/>
      <c r="S194" s="30"/>
      <c r="T194" s="30"/>
      <c r="U194" s="30"/>
      <c r="V194" s="30" t="s">
        <v>146</v>
      </c>
      <c r="W194" s="30"/>
      <c r="X194" s="30"/>
      <c r="Y194" s="30"/>
      <c r="Z194" s="30"/>
      <c r="AA194" s="35" t="s">
        <v>77</v>
      </c>
      <c r="AB194" s="35"/>
      <c r="AC194" s="35"/>
      <c r="AD194" s="35"/>
      <c r="AE194" s="35"/>
      <c r="AF194" s="35" t="s">
        <v>78</v>
      </c>
      <c r="AG194" s="35"/>
      <c r="AH194" s="35"/>
      <c r="AI194" s="35"/>
      <c r="AJ194" s="35" t="s">
        <v>79</v>
      </c>
      <c r="AK194" s="35"/>
      <c r="AL194" s="35"/>
      <c r="AM194" s="35"/>
      <c r="AN194" s="35"/>
      <c r="AO194" s="35" t="s">
        <v>80</v>
      </c>
      <c r="AP194" s="35"/>
      <c r="AQ194" s="35"/>
      <c r="AR194" s="35"/>
      <c r="AS194" s="35" t="s">
        <v>70</v>
      </c>
      <c r="AT194" s="35"/>
      <c r="AU194" s="35"/>
      <c r="AV194" s="35"/>
      <c r="AW194" s="35"/>
      <c r="AX194" s="35" t="s">
        <v>71</v>
      </c>
      <c r="AY194" s="35"/>
      <c r="AZ194" s="35"/>
      <c r="BA194" s="35"/>
      <c r="BB194" s="35" t="s">
        <v>72</v>
      </c>
      <c r="BC194" s="35"/>
      <c r="BD194" s="35"/>
      <c r="BE194" s="35"/>
      <c r="BF194" s="35"/>
      <c r="BG194" s="35" t="s">
        <v>73</v>
      </c>
      <c r="BH194" s="35"/>
      <c r="BI194" s="35"/>
      <c r="BJ194" s="35"/>
      <c r="BK194" s="35" t="s">
        <v>74</v>
      </c>
      <c r="BL194" s="35"/>
      <c r="BM194" s="35"/>
      <c r="BN194" s="35"/>
      <c r="BO194" s="35"/>
      <c r="BP194" s="35" t="s">
        <v>75</v>
      </c>
      <c r="BQ194" s="35"/>
      <c r="BR194" s="35"/>
      <c r="BS194" s="35"/>
      <c r="CA194" s="1" t="s">
        <v>55</v>
      </c>
    </row>
    <row r="195" spans="1:79" s="7" customFormat="1" ht="12.75" customHeight="1" x14ac:dyDescent="0.25">
      <c r="A195" s="149" t="s">
        <v>161</v>
      </c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97"/>
      <c r="O195" s="98"/>
      <c r="P195" s="98"/>
      <c r="Q195" s="98"/>
      <c r="R195" s="98"/>
      <c r="S195" s="98"/>
      <c r="T195" s="98"/>
      <c r="U195" s="99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2"/>
      <c r="BQ195" s="153"/>
      <c r="BR195" s="153"/>
      <c r="BS195" s="154"/>
      <c r="CA195" s="7" t="s">
        <v>56</v>
      </c>
    </row>
    <row r="198" spans="1:79" ht="35.25" customHeight="1" x14ac:dyDescent="0.25">
      <c r="A198" s="34" t="s">
        <v>366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</row>
    <row r="199" spans="1:79" ht="41.4" customHeight="1" x14ac:dyDescent="0.25">
      <c r="A199" s="119" t="s">
        <v>729</v>
      </c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</row>
    <row r="200" spans="1:79" ht="13.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2" spans="1:79" ht="28.5" customHeight="1" x14ac:dyDescent="0.25">
      <c r="A202" s="42" t="s">
        <v>352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</row>
    <row r="203" spans="1:79" ht="14.25" customHeight="1" x14ac:dyDescent="0.25">
      <c r="A203" s="34" t="s">
        <v>337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pans="1:79" ht="15" customHeight="1" x14ac:dyDescent="0.25">
      <c r="A204" s="38" t="s">
        <v>265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</row>
    <row r="205" spans="1:79" ht="42.9" customHeight="1" x14ac:dyDescent="0.25">
      <c r="A205" s="85" t="s">
        <v>149</v>
      </c>
      <c r="B205" s="85"/>
      <c r="C205" s="85"/>
      <c r="D205" s="85"/>
      <c r="E205" s="85"/>
      <c r="F205" s="85"/>
      <c r="G205" s="32" t="s">
        <v>20</v>
      </c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 t="s">
        <v>16</v>
      </c>
      <c r="U205" s="32"/>
      <c r="V205" s="32"/>
      <c r="W205" s="32"/>
      <c r="X205" s="32"/>
      <c r="Y205" s="32"/>
      <c r="Z205" s="32" t="s">
        <v>15</v>
      </c>
      <c r="AA205" s="32"/>
      <c r="AB205" s="32"/>
      <c r="AC205" s="32"/>
      <c r="AD205" s="32"/>
      <c r="AE205" s="32" t="s">
        <v>150</v>
      </c>
      <c r="AF205" s="32"/>
      <c r="AG205" s="32"/>
      <c r="AH205" s="32"/>
      <c r="AI205" s="32"/>
      <c r="AJ205" s="32"/>
      <c r="AK205" s="32" t="s">
        <v>151</v>
      </c>
      <c r="AL205" s="32"/>
      <c r="AM205" s="32"/>
      <c r="AN205" s="32"/>
      <c r="AO205" s="32"/>
      <c r="AP205" s="32"/>
      <c r="AQ205" s="32" t="s">
        <v>152</v>
      </c>
      <c r="AR205" s="32"/>
      <c r="AS205" s="32"/>
      <c r="AT205" s="32"/>
      <c r="AU205" s="32"/>
      <c r="AV205" s="32"/>
      <c r="AW205" s="32" t="s">
        <v>110</v>
      </c>
      <c r="AX205" s="32"/>
      <c r="AY205" s="32"/>
      <c r="AZ205" s="32"/>
      <c r="BA205" s="32"/>
      <c r="BB205" s="32"/>
      <c r="BC205" s="32"/>
      <c r="BD205" s="32"/>
      <c r="BE205" s="32"/>
      <c r="BF205" s="32"/>
      <c r="BG205" s="32" t="s">
        <v>153</v>
      </c>
      <c r="BH205" s="32"/>
      <c r="BI205" s="32"/>
      <c r="BJ205" s="32"/>
      <c r="BK205" s="32"/>
      <c r="BL205" s="32"/>
    </row>
    <row r="206" spans="1:79" ht="39.9" customHeight="1" x14ac:dyDescent="0.25">
      <c r="A206" s="85"/>
      <c r="B206" s="85"/>
      <c r="C206" s="85"/>
      <c r="D206" s="85"/>
      <c r="E206" s="85"/>
      <c r="F206" s="85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 t="s">
        <v>18</v>
      </c>
      <c r="AX206" s="32"/>
      <c r="AY206" s="32"/>
      <c r="AZ206" s="32"/>
      <c r="BA206" s="32"/>
      <c r="BB206" s="32" t="s">
        <v>17</v>
      </c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</row>
    <row r="207" spans="1:79" ht="15" customHeight="1" x14ac:dyDescent="0.25">
      <c r="A207" s="32">
        <v>1</v>
      </c>
      <c r="B207" s="32"/>
      <c r="C207" s="32"/>
      <c r="D207" s="32"/>
      <c r="E207" s="32"/>
      <c r="F207" s="32"/>
      <c r="G207" s="32">
        <v>2</v>
      </c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>
        <v>3</v>
      </c>
      <c r="U207" s="32"/>
      <c r="V207" s="32"/>
      <c r="W207" s="32"/>
      <c r="X207" s="32"/>
      <c r="Y207" s="32"/>
      <c r="Z207" s="32">
        <v>4</v>
      </c>
      <c r="AA207" s="32"/>
      <c r="AB207" s="32"/>
      <c r="AC207" s="32"/>
      <c r="AD207" s="32"/>
      <c r="AE207" s="32">
        <v>5</v>
      </c>
      <c r="AF207" s="32"/>
      <c r="AG207" s="32"/>
      <c r="AH207" s="32"/>
      <c r="AI207" s="32"/>
      <c r="AJ207" s="32"/>
      <c r="AK207" s="32">
        <v>6</v>
      </c>
      <c r="AL207" s="32"/>
      <c r="AM207" s="32"/>
      <c r="AN207" s="32"/>
      <c r="AO207" s="32"/>
      <c r="AP207" s="32"/>
      <c r="AQ207" s="32">
        <v>7</v>
      </c>
      <c r="AR207" s="32"/>
      <c r="AS207" s="32"/>
      <c r="AT207" s="32"/>
      <c r="AU207" s="32"/>
      <c r="AV207" s="32"/>
      <c r="AW207" s="32">
        <v>8</v>
      </c>
      <c r="AX207" s="32"/>
      <c r="AY207" s="32"/>
      <c r="AZ207" s="32"/>
      <c r="BA207" s="32"/>
      <c r="BB207" s="32">
        <v>9</v>
      </c>
      <c r="BC207" s="32"/>
      <c r="BD207" s="32"/>
      <c r="BE207" s="32"/>
      <c r="BF207" s="32"/>
      <c r="BG207" s="32">
        <v>10</v>
      </c>
      <c r="BH207" s="32"/>
      <c r="BI207" s="32"/>
      <c r="BJ207" s="32"/>
      <c r="BK207" s="32"/>
      <c r="BL207" s="32"/>
    </row>
    <row r="208" spans="1:79" s="1" customFormat="1" ht="12" hidden="1" customHeight="1" x14ac:dyDescent="0.25">
      <c r="A208" s="30" t="s">
        <v>76</v>
      </c>
      <c r="B208" s="30"/>
      <c r="C208" s="30"/>
      <c r="D208" s="30"/>
      <c r="E208" s="30"/>
      <c r="F208" s="30"/>
      <c r="G208" s="78" t="s">
        <v>69</v>
      </c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35" t="s">
        <v>92</v>
      </c>
      <c r="U208" s="35"/>
      <c r="V208" s="35"/>
      <c r="W208" s="35"/>
      <c r="X208" s="35"/>
      <c r="Y208" s="35"/>
      <c r="Z208" s="35" t="s">
        <v>93</v>
      </c>
      <c r="AA208" s="35"/>
      <c r="AB208" s="35"/>
      <c r="AC208" s="35"/>
      <c r="AD208" s="35"/>
      <c r="AE208" s="35" t="s">
        <v>94</v>
      </c>
      <c r="AF208" s="35"/>
      <c r="AG208" s="35"/>
      <c r="AH208" s="35"/>
      <c r="AI208" s="35"/>
      <c r="AJ208" s="35"/>
      <c r="AK208" s="35" t="s">
        <v>95</v>
      </c>
      <c r="AL208" s="35"/>
      <c r="AM208" s="35"/>
      <c r="AN208" s="35"/>
      <c r="AO208" s="35"/>
      <c r="AP208" s="35"/>
      <c r="AQ208" s="89" t="s">
        <v>111</v>
      </c>
      <c r="AR208" s="35"/>
      <c r="AS208" s="35"/>
      <c r="AT208" s="35"/>
      <c r="AU208" s="35"/>
      <c r="AV208" s="35"/>
      <c r="AW208" s="35" t="s">
        <v>96</v>
      </c>
      <c r="AX208" s="35"/>
      <c r="AY208" s="35"/>
      <c r="AZ208" s="35"/>
      <c r="BA208" s="35"/>
      <c r="BB208" s="35" t="s">
        <v>97</v>
      </c>
      <c r="BC208" s="35"/>
      <c r="BD208" s="35"/>
      <c r="BE208" s="35"/>
      <c r="BF208" s="35"/>
      <c r="BG208" s="89" t="s">
        <v>112</v>
      </c>
      <c r="BH208" s="35"/>
      <c r="BI208" s="35"/>
      <c r="BJ208" s="35"/>
      <c r="BK208" s="35"/>
      <c r="BL208" s="35"/>
      <c r="CA208" s="1" t="s">
        <v>57</v>
      </c>
    </row>
    <row r="209" spans="1:79" s="107" customFormat="1" ht="13.2" customHeight="1" x14ac:dyDescent="0.25">
      <c r="A209" s="141">
        <v>2111</v>
      </c>
      <c r="B209" s="141"/>
      <c r="C209" s="141"/>
      <c r="D209" s="141"/>
      <c r="E209" s="141"/>
      <c r="F209" s="141"/>
      <c r="G209" s="101" t="s">
        <v>278</v>
      </c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3"/>
      <c r="T209" s="148">
        <v>503824</v>
      </c>
      <c r="U209" s="148"/>
      <c r="V209" s="148"/>
      <c r="W209" s="148"/>
      <c r="X209" s="148"/>
      <c r="Y209" s="148"/>
      <c r="Z209" s="148">
        <v>493814.08</v>
      </c>
      <c r="AA209" s="148"/>
      <c r="AB209" s="148"/>
      <c r="AC209" s="148"/>
      <c r="AD209" s="148"/>
      <c r="AE209" s="148">
        <v>0</v>
      </c>
      <c r="AF209" s="148"/>
      <c r="AG209" s="148"/>
      <c r="AH209" s="148"/>
      <c r="AI209" s="148"/>
      <c r="AJ209" s="148"/>
      <c r="AK209" s="148">
        <v>0</v>
      </c>
      <c r="AL209" s="148"/>
      <c r="AM209" s="148"/>
      <c r="AN209" s="148"/>
      <c r="AO209" s="148"/>
      <c r="AP209" s="148"/>
      <c r="AQ209" s="148">
        <f>IF(ISNUMBER(AK209),AK209,0)-IF(ISNUMBER(AE209),AE209,0)</f>
        <v>0</v>
      </c>
      <c r="AR209" s="148"/>
      <c r="AS209" s="148"/>
      <c r="AT209" s="148"/>
      <c r="AU209" s="148"/>
      <c r="AV209" s="148"/>
      <c r="AW209" s="148">
        <v>0</v>
      </c>
      <c r="AX209" s="148"/>
      <c r="AY209" s="148"/>
      <c r="AZ209" s="148"/>
      <c r="BA209" s="148"/>
      <c r="BB209" s="148">
        <v>0</v>
      </c>
      <c r="BC209" s="148"/>
      <c r="BD209" s="148"/>
      <c r="BE209" s="148"/>
      <c r="BF209" s="148"/>
      <c r="BG209" s="148">
        <f>IF(ISNUMBER(Z209),Z209,0)+IF(ISNUMBER(AK209),AK209,0)</f>
        <v>493814.08</v>
      </c>
      <c r="BH209" s="148"/>
      <c r="BI209" s="148"/>
      <c r="BJ209" s="148"/>
      <c r="BK209" s="148"/>
      <c r="BL209" s="148"/>
      <c r="CA209" s="107" t="s">
        <v>58</v>
      </c>
    </row>
    <row r="210" spans="1:79" s="107" customFormat="1" ht="13.2" customHeight="1" x14ac:dyDescent="0.25">
      <c r="A210" s="141">
        <v>2120</v>
      </c>
      <c r="B210" s="141"/>
      <c r="C210" s="141"/>
      <c r="D210" s="141"/>
      <c r="E210" s="141"/>
      <c r="F210" s="141"/>
      <c r="G210" s="101" t="s">
        <v>279</v>
      </c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3"/>
      <c r="T210" s="148">
        <v>119011</v>
      </c>
      <c r="U210" s="148"/>
      <c r="V210" s="148"/>
      <c r="W210" s="148"/>
      <c r="X210" s="148"/>
      <c r="Y210" s="148"/>
      <c r="Z210" s="148">
        <v>115254.34</v>
      </c>
      <c r="AA210" s="148"/>
      <c r="AB210" s="148"/>
      <c r="AC210" s="148"/>
      <c r="AD210" s="148"/>
      <c r="AE210" s="148">
        <v>0</v>
      </c>
      <c r="AF210" s="148"/>
      <c r="AG210" s="148"/>
      <c r="AH210" s="148"/>
      <c r="AI210" s="148"/>
      <c r="AJ210" s="148"/>
      <c r="AK210" s="148">
        <v>0</v>
      </c>
      <c r="AL210" s="148"/>
      <c r="AM210" s="148"/>
      <c r="AN210" s="148"/>
      <c r="AO210" s="148"/>
      <c r="AP210" s="148"/>
      <c r="AQ210" s="148">
        <f>IF(ISNUMBER(AK210),AK210,0)-IF(ISNUMBER(AE210),AE210,0)</f>
        <v>0</v>
      </c>
      <c r="AR210" s="148"/>
      <c r="AS210" s="148"/>
      <c r="AT210" s="148"/>
      <c r="AU210" s="148"/>
      <c r="AV210" s="148"/>
      <c r="AW210" s="148">
        <v>0</v>
      </c>
      <c r="AX210" s="148"/>
      <c r="AY210" s="148"/>
      <c r="AZ210" s="148"/>
      <c r="BA210" s="148"/>
      <c r="BB210" s="148">
        <v>0</v>
      </c>
      <c r="BC210" s="148"/>
      <c r="BD210" s="148"/>
      <c r="BE210" s="148"/>
      <c r="BF210" s="148"/>
      <c r="BG210" s="148">
        <f>IF(ISNUMBER(Z210),Z210,0)+IF(ISNUMBER(AK210),AK210,0)</f>
        <v>115254.34</v>
      </c>
      <c r="BH210" s="148"/>
      <c r="BI210" s="148"/>
      <c r="BJ210" s="148"/>
      <c r="BK210" s="148"/>
      <c r="BL210" s="148"/>
    </row>
    <row r="211" spans="1:79" s="107" customFormat="1" ht="26.4" customHeight="1" x14ac:dyDescent="0.25">
      <c r="A211" s="141">
        <v>2210</v>
      </c>
      <c r="B211" s="141"/>
      <c r="C211" s="141"/>
      <c r="D211" s="141"/>
      <c r="E211" s="141"/>
      <c r="F211" s="141"/>
      <c r="G211" s="101" t="s">
        <v>280</v>
      </c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3"/>
      <c r="T211" s="148">
        <v>22570</v>
      </c>
      <c r="U211" s="148"/>
      <c r="V211" s="148"/>
      <c r="W211" s="148"/>
      <c r="X211" s="148"/>
      <c r="Y211" s="148"/>
      <c r="Z211" s="148">
        <v>21985</v>
      </c>
      <c r="AA211" s="148"/>
      <c r="AB211" s="148"/>
      <c r="AC211" s="148"/>
      <c r="AD211" s="148"/>
      <c r="AE211" s="148">
        <v>0</v>
      </c>
      <c r="AF211" s="148"/>
      <c r="AG211" s="148"/>
      <c r="AH211" s="148"/>
      <c r="AI211" s="148"/>
      <c r="AJ211" s="148"/>
      <c r="AK211" s="148">
        <v>0</v>
      </c>
      <c r="AL211" s="148"/>
      <c r="AM211" s="148"/>
      <c r="AN211" s="148"/>
      <c r="AO211" s="148"/>
      <c r="AP211" s="148"/>
      <c r="AQ211" s="148">
        <f>IF(ISNUMBER(AK211),AK211,0)-IF(ISNUMBER(AE211),AE211,0)</f>
        <v>0</v>
      </c>
      <c r="AR211" s="148"/>
      <c r="AS211" s="148"/>
      <c r="AT211" s="148"/>
      <c r="AU211" s="148"/>
      <c r="AV211" s="148"/>
      <c r="AW211" s="148">
        <v>0</v>
      </c>
      <c r="AX211" s="148"/>
      <c r="AY211" s="148"/>
      <c r="AZ211" s="148"/>
      <c r="BA211" s="148"/>
      <c r="BB211" s="148">
        <v>0</v>
      </c>
      <c r="BC211" s="148"/>
      <c r="BD211" s="148"/>
      <c r="BE211" s="148"/>
      <c r="BF211" s="148"/>
      <c r="BG211" s="148">
        <f>IF(ISNUMBER(Z211),Z211,0)+IF(ISNUMBER(AK211),AK211,0)</f>
        <v>21985</v>
      </c>
      <c r="BH211" s="148"/>
      <c r="BI211" s="148"/>
      <c r="BJ211" s="148"/>
      <c r="BK211" s="148"/>
      <c r="BL211" s="148"/>
    </row>
    <row r="212" spans="1:79" s="107" customFormat="1" ht="13.2" customHeight="1" x14ac:dyDescent="0.25">
      <c r="A212" s="141">
        <v>2240</v>
      </c>
      <c r="B212" s="141"/>
      <c r="C212" s="141"/>
      <c r="D212" s="141"/>
      <c r="E212" s="141"/>
      <c r="F212" s="141"/>
      <c r="G212" s="101" t="s">
        <v>281</v>
      </c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3"/>
      <c r="T212" s="148">
        <v>2000</v>
      </c>
      <c r="U212" s="148"/>
      <c r="V212" s="148"/>
      <c r="W212" s="148"/>
      <c r="X212" s="148"/>
      <c r="Y212" s="148"/>
      <c r="Z212" s="148">
        <v>927.24</v>
      </c>
      <c r="AA212" s="148"/>
      <c r="AB212" s="148"/>
      <c r="AC212" s="148"/>
      <c r="AD212" s="148"/>
      <c r="AE212" s="148">
        <v>0</v>
      </c>
      <c r="AF212" s="148"/>
      <c r="AG212" s="148"/>
      <c r="AH212" s="148"/>
      <c r="AI212" s="148"/>
      <c r="AJ212" s="148"/>
      <c r="AK212" s="148">
        <v>0</v>
      </c>
      <c r="AL212" s="148"/>
      <c r="AM212" s="148"/>
      <c r="AN212" s="148"/>
      <c r="AO212" s="148"/>
      <c r="AP212" s="148"/>
      <c r="AQ212" s="148">
        <f>IF(ISNUMBER(AK212),AK212,0)-IF(ISNUMBER(AE212),AE212,0)</f>
        <v>0</v>
      </c>
      <c r="AR212" s="148"/>
      <c r="AS212" s="148"/>
      <c r="AT212" s="148"/>
      <c r="AU212" s="148"/>
      <c r="AV212" s="148"/>
      <c r="AW212" s="148">
        <v>0</v>
      </c>
      <c r="AX212" s="148"/>
      <c r="AY212" s="148"/>
      <c r="AZ212" s="148"/>
      <c r="BA212" s="148"/>
      <c r="BB212" s="148">
        <v>0</v>
      </c>
      <c r="BC212" s="148"/>
      <c r="BD212" s="148"/>
      <c r="BE212" s="148"/>
      <c r="BF212" s="148"/>
      <c r="BG212" s="148">
        <f>IF(ISNUMBER(Z212),Z212,0)+IF(ISNUMBER(AK212),AK212,0)</f>
        <v>927.24</v>
      </c>
      <c r="BH212" s="148"/>
      <c r="BI212" s="148"/>
      <c r="BJ212" s="148"/>
      <c r="BK212" s="148"/>
      <c r="BL212" s="148"/>
    </row>
    <row r="213" spans="1:79" s="107" customFormat="1" ht="13.2" customHeight="1" x14ac:dyDescent="0.25">
      <c r="A213" s="141">
        <v>2273</v>
      </c>
      <c r="B213" s="141"/>
      <c r="C213" s="141"/>
      <c r="D213" s="141"/>
      <c r="E213" s="141"/>
      <c r="F213" s="141"/>
      <c r="G213" s="101" t="s">
        <v>285</v>
      </c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3"/>
      <c r="T213" s="148">
        <v>9750</v>
      </c>
      <c r="U213" s="148"/>
      <c r="V213" s="148"/>
      <c r="W213" s="148"/>
      <c r="X213" s="148"/>
      <c r="Y213" s="148"/>
      <c r="Z213" s="148">
        <v>5929.56</v>
      </c>
      <c r="AA213" s="148"/>
      <c r="AB213" s="148"/>
      <c r="AC213" s="148"/>
      <c r="AD213" s="148"/>
      <c r="AE213" s="148">
        <v>0</v>
      </c>
      <c r="AF213" s="148"/>
      <c r="AG213" s="148"/>
      <c r="AH213" s="148"/>
      <c r="AI213" s="148"/>
      <c r="AJ213" s="148"/>
      <c r="AK213" s="148">
        <v>0</v>
      </c>
      <c r="AL213" s="148"/>
      <c r="AM213" s="148"/>
      <c r="AN213" s="148"/>
      <c r="AO213" s="148"/>
      <c r="AP213" s="148"/>
      <c r="AQ213" s="148">
        <f>IF(ISNUMBER(AK213),AK213,0)-IF(ISNUMBER(AE213),AE213,0)</f>
        <v>0</v>
      </c>
      <c r="AR213" s="148"/>
      <c r="AS213" s="148"/>
      <c r="AT213" s="148"/>
      <c r="AU213" s="148"/>
      <c r="AV213" s="148"/>
      <c r="AW213" s="148">
        <v>0</v>
      </c>
      <c r="AX213" s="148"/>
      <c r="AY213" s="148"/>
      <c r="AZ213" s="148"/>
      <c r="BA213" s="148"/>
      <c r="BB213" s="148">
        <v>0</v>
      </c>
      <c r="BC213" s="148"/>
      <c r="BD213" s="148"/>
      <c r="BE213" s="148"/>
      <c r="BF213" s="148"/>
      <c r="BG213" s="148">
        <f>IF(ISNUMBER(Z213),Z213,0)+IF(ISNUMBER(AK213),AK213,0)</f>
        <v>5929.56</v>
      </c>
      <c r="BH213" s="148"/>
      <c r="BI213" s="148"/>
      <c r="BJ213" s="148"/>
      <c r="BK213" s="148"/>
      <c r="BL213" s="148"/>
    </row>
    <row r="214" spans="1:79" s="107" customFormat="1" ht="26.4" customHeight="1" x14ac:dyDescent="0.25">
      <c r="A214" s="141">
        <v>2275</v>
      </c>
      <c r="B214" s="141"/>
      <c r="C214" s="141"/>
      <c r="D214" s="141"/>
      <c r="E214" s="141"/>
      <c r="F214" s="141"/>
      <c r="G214" s="101" t="s">
        <v>286</v>
      </c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3"/>
      <c r="T214" s="148">
        <v>27000</v>
      </c>
      <c r="U214" s="148"/>
      <c r="V214" s="148"/>
      <c r="W214" s="148"/>
      <c r="X214" s="148"/>
      <c r="Y214" s="148"/>
      <c r="Z214" s="148">
        <v>26999</v>
      </c>
      <c r="AA214" s="148"/>
      <c r="AB214" s="148"/>
      <c r="AC214" s="148"/>
      <c r="AD214" s="148"/>
      <c r="AE214" s="148">
        <v>0</v>
      </c>
      <c r="AF214" s="148"/>
      <c r="AG214" s="148"/>
      <c r="AH214" s="148"/>
      <c r="AI214" s="148"/>
      <c r="AJ214" s="148"/>
      <c r="AK214" s="148">
        <v>0</v>
      </c>
      <c r="AL214" s="148"/>
      <c r="AM214" s="148"/>
      <c r="AN214" s="148"/>
      <c r="AO214" s="148"/>
      <c r="AP214" s="148"/>
      <c r="AQ214" s="148">
        <f>IF(ISNUMBER(AK214),AK214,0)-IF(ISNUMBER(AE214),AE214,0)</f>
        <v>0</v>
      </c>
      <c r="AR214" s="148"/>
      <c r="AS214" s="148"/>
      <c r="AT214" s="148"/>
      <c r="AU214" s="148"/>
      <c r="AV214" s="148"/>
      <c r="AW214" s="148">
        <v>0</v>
      </c>
      <c r="AX214" s="148"/>
      <c r="AY214" s="148"/>
      <c r="AZ214" s="148"/>
      <c r="BA214" s="148"/>
      <c r="BB214" s="148">
        <v>0</v>
      </c>
      <c r="BC214" s="148"/>
      <c r="BD214" s="148"/>
      <c r="BE214" s="148"/>
      <c r="BF214" s="148"/>
      <c r="BG214" s="148">
        <f>IF(ISNUMBER(Z214),Z214,0)+IF(ISNUMBER(AK214),AK214,0)</f>
        <v>26999</v>
      </c>
      <c r="BH214" s="148"/>
      <c r="BI214" s="148"/>
      <c r="BJ214" s="148"/>
      <c r="BK214" s="148"/>
      <c r="BL214" s="148"/>
    </row>
    <row r="215" spans="1:79" s="7" customFormat="1" ht="12.75" customHeight="1" x14ac:dyDescent="0.25">
      <c r="A215" s="96"/>
      <c r="B215" s="96"/>
      <c r="C215" s="96"/>
      <c r="D215" s="96"/>
      <c r="E215" s="96"/>
      <c r="F215" s="96"/>
      <c r="G215" s="108" t="s">
        <v>161</v>
      </c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10"/>
      <c r="T215" s="147">
        <v>684155</v>
      </c>
      <c r="U215" s="147"/>
      <c r="V215" s="147"/>
      <c r="W215" s="147"/>
      <c r="X215" s="147"/>
      <c r="Y215" s="147"/>
      <c r="Z215" s="147">
        <v>664909.22000000009</v>
      </c>
      <c r="AA215" s="147"/>
      <c r="AB215" s="147"/>
      <c r="AC215" s="147"/>
      <c r="AD215" s="147"/>
      <c r="AE215" s="147">
        <v>0</v>
      </c>
      <c r="AF215" s="147"/>
      <c r="AG215" s="147"/>
      <c r="AH215" s="147"/>
      <c r="AI215" s="147"/>
      <c r="AJ215" s="147"/>
      <c r="AK215" s="147">
        <v>0</v>
      </c>
      <c r="AL215" s="147"/>
      <c r="AM215" s="147"/>
      <c r="AN215" s="147"/>
      <c r="AO215" s="147"/>
      <c r="AP215" s="147"/>
      <c r="AQ215" s="147">
        <f>IF(ISNUMBER(AK215),AK215,0)-IF(ISNUMBER(AE215),AE215,0)</f>
        <v>0</v>
      </c>
      <c r="AR215" s="147"/>
      <c r="AS215" s="147"/>
      <c r="AT215" s="147"/>
      <c r="AU215" s="147"/>
      <c r="AV215" s="147"/>
      <c r="AW215" s="147">
        <v>0</v>
      </c>
      <c r="AX215" s="147"/>
      <c r="AY215" s="147"/>
      <c r="AZ215" s="147"/>
      <c r="BA215" s="147"/>
      <c r="BB215" s="147">
        <v>0</v>
      </c>
      <c r="BC215" s="147"/>
      <c r="BD215" s="147"/>
      <c r="BE215" s="147"/>
      <c r="BF215" s="147"/>
      <c r="BG215" s="147">
        <f>IF(ISNUMBER(Z215),Z215,0)+IF(ISNUMBER(AK215),AK215,0)</f>
        <v>664909.22000000009</v>
      </c>
      <c r="BH215" s="147"/>
      <c r="BI215" s="147"/>
      <c r="BJ215" s="147"/>
      <c r="BK215" s="147"/>
      <c r="BL215" s="147"/>
    </row>
    <row r="217" spans="1:79" ht="14.25" customHeight="1" x14ac:dyDescent="0.25">
      <c r="A217" s="34" t="s">
        <v>353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</row>
    <row r="218" spans="1:79" ht="15" customHeight="1" x14ac:dyDescent="0.25">
      <c r="A218" s="38" t="s">
        <v>265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</row>
    <row r="219" spans="1:79" ht="18" customHeight="1" x14ac:dyDescent="0.25">
      <c r="A219" s="32" t="s">
        <v>149</v>
      </c>
      <c r="B219" s="32"/>
      <c r="C219" s="32"/>
      <c r="D219" s="32"/>
      <c r="E219" s="32"/>
      <c r="F219" s="32"/>
      <c r="G219" s="32" t="s">
        <v>20</v>
      </c>
      <c r="H219" s="32"/>
      <c r="I219" s="32"/>
      <c r="J219" s="32"/>
      <c r="K219" s="32"/>
      <c r="L219" s="32"/>
      <c r="M219" s="32"/>
      <c r="N219" s="32"/>
      <c r="O219" s="32"/>
      <c r="P219" s="32"/>
      <c r="Q219" s="32" t="s">
        <v>340</v>
      </c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 t="s">
        <v>350</v>
      </c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</row>
    <row r="220" spans="1:79" ht="42.9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 t="s">
        <v>154</v>
      </c>
      <c r="R220" s="32"/>
      <c r="S220" s="32"/>
      <c r="T220" s="32"/>
      <c r="U220" s="32"/>
      <c r="V220" s="85" t="s">
        <v>155</v>
      </c>
      <c r="W220" s="85"/>
      <c r="X220" s="85"/>
      <c r="Y220" s="85"/>
      <c r="Z220" s="32" t="s">
        <v>156</v>
      </c>
      <c r="AA220" s="32"/>
      <c r="AB220" s="32"/>
      <c r="AC220" s="32"/>
      <c r="AD220" s="32"/>
      <c r="AE220" s="32"/>
      <c r="AF220" s="32"/>
      <c r="AG220" s="32"/>
      <c r="AH220" s="32"/>
      <c r="AI220" s="32"/>
      <c r="AJ220" s="32" t="s">
        <v>157</v>
      </c>
      <c r="AK220" s="32"/>
      <c r="AL220" s="32"/>
      <c r="AM220" s="32"/>
      <c r="AN220" s="32"/>
      <c r="AO220" s="32" t="s">
        <v>21</v>
      </c>
      <c r="AP220" s="32"/>
      <c r="AQ220" s="32"/>
      <c r="AR220" s="32"/>
      <c r="AS220" s="32"/>
      <c r="AT220" s="85" t="s">
        <v>158</v>
      </c>
      <c r="AU220" s="85"/>
      <c r="AV220" s="85"/>
      <c r="AW220" s="85"/>
      <c r="AX220" s="32" t="s">
        <v>156</v>
      </c>
      <c r="AY220" s="32"/>
      <c r="AZ220" s="32"/>
      <c r="BA220" s="32"/>
      <c r="BB220" s="32"/>
      <c r="BC220" s="32"/>
      <c r="BD220" s="32"/>
      <c r="BE220" s="32"/>
      <c r="BF220" s="32"/>
      <c r="BG220" s="32"/>
      <c r="BH220" s="32" t="s">
        <v>159</v>
      </c>
      <c r="BI220" s="32"/>
      <c r="BJ220" s="32"/>
      <c r="BK220" s="32"/>
      <c r="BL220" s="32"/>
    </row>
    <row r="221" spans="1:79" ht="63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85"/>
      <c r="W221" s="85"/>
      <c r="X221" s="85"/>
      <c r="Y221" s="85"/>
      <c r="Z221" s="32" t="s">
        <v>18</v>
      </c>
      <c r="AA221" s="32"/>
      <c r="AB221" s="32"/>
      <c r="AC221" s="32"/>
      <c r="AD221" s="32"/>
      <c r="AE221" s="32" t="s">
        <v>17</v>
      </c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85"/>
      <c r="AU221" s="85"/>
      <c r="AV221" s="85"/>
      <c r="AW221" s="85"/>
      <c r="AX221" s="32" t="s">
        <v>18</v>
      </c>
      <c r="AY221" s="32"/>
      <c r="AZ221" s="32"/>
      <c r="BA221" s="32"/>
      <c r="BB221" s="32"/>
      <c r="BC221" s="32" t="s">
        <v>17</v>
      </c>
      <c r="BD221" s="32"/>
      <c r="BE221" s="32"/>
      <c r="BF221" s="32"/>
      <c r="BG221" s="32"/>
      <c r="BH221" s="32"/>
      <c r="BI221" s="32"/>
      <c r="BJ221" s="32"/>
      <c r="BK221" s="32"/>
      <c r="BL221" s="32"/>
    </row>
    <row r="222" spans="1:79" ht="15" customHeight="1" x14ac:dyDescent="0.25">
      <c r="A222" s="32">
        <v>1</v>
      </c>
      <c r="B222" s="32"/>
      <c r="C222" s="32"/>
      <c r="D222" s="32"/>
      <c r="E222" s="32"/>
      <c r="F222" s="32"/>
      <c r="G222" s="32">
        <v>2</v>
      </c>
      <c r="H222" s="32"/>
      <c r="I222" s="32"/>
      <c r="J222" s="32"/>
      <c r="K222" s="32"/>
      <c r="L222" s="32"/>
      <c r="M222" s="32"/>
      <c r="N222" s="32"/>
      <c r="O222" s="32"/>
      <c r="P222" s="32"/>
      <c r="Q222" s="32">
        <v>3</v>
      </c>
      <c r="R222" s="32"/>
      <c r="S222" s="32"/>
      <c r="T222" s="32"/>
      <c r="U222" s="32"/>
      <c r="V222" s="32">
        <v>4</v>
      </c>
      <c r="W222" s="32"/>
      <c r="X222" s="32"/>
      <c r="Y222" s="32"/>
      <c r="Z222" s="32">
        <v>5</v>
      </c>
      <c r="AA222" s="32"/>
      <c r="AB222" s="32"/>
      <c r="AC222" s="32"/>
      <c r="AD222" s="32"/>
      <c r="AE222" s="32">
        <v>6</v>
      </c>
      <c r="AF222" s="32"/>
      <c r="AG222" s="32"/>
      <c r="AH222" s="32"/>
      <c r="AI222" s="32"/>
      <c r="AJ222" s="32">
        <v>7</v>
      </c>
      <c r="AK222" s="32"/>
      <c r="AL222" s="32"/>
      <c r="AM222" s="32"/>
      <c r="AN222" s="32"/>
      <c r="AO222" s="32">
        <v>8</v>
      </c>
      <c r="AP222" s="32"/>
      <c r="AQ222" s="32"/>
      <c r="AR222" s="32"/>
      <c r="AS222" s="32"/>
      <c r="AT222" s="32">
        <v>9</v>
      </c>
      <c r="AU222" s="32"/>
      <c r="AV222" s="32"/>
      <c r="AW222" s="32"/>
      <c r="AX222" s="32">
        <v>10</v>
      </c>
      <c r="AY222" s="32"/>
      <c r="AZ222" s="32"/>
      <c r="BA222" s="32"/>
      <c r="BB222" s="32"/>
      <c r="BC222" s="32">
        <v>11</v>
      </c>
      <c r="BD222" s="32"/>
      <c r="BE222" s="32"/>
      <c r="BF222" s="32"/>
      <c r="BG222" s="32"/>
      <c r="BH222" s="32">
        <v>12</v>
      </c>
      <c r="BI222" s="32"/>
      <c r="BJ222" s="32"/>
      <c r="BK222" s="32"/>
      <c r="BL222" s="32"/>
    </row>
    <row r="223" spans="1:79" s="1" customFormat="1" ht="12" hidden="1" customHeight="1" x14ac:dyDescent="0.25">
      <c r="A223" s="30" t="s">
        <v>76</v>
      </c>
      <c r="B223" s="30"/>
      <c r="C223" s="30"/>
      <c r="D223" s="30"/>
      <c r="E223" s="30"/>
      <c r="F223" s="30"/>
      <c r="G223" s="78" t="s">
        <v>69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35" t="s">
        <v>92</v>
      </c>
      <c r="R223" s="35"/>
      <c r="S223" s="35"/>
      <c r="T223" s="35"/>
      <c r="U223" s="35"/>
      <c r="V223" s="35" t="s">
        <v>93</v>
      </c>
      <c r="W223" s="35"/>
      <c r="X223" s="35"/>
      <c r="Y223" s="35"/>
      <c r="Z223" s="35" t="s">
        <v>94</v>
      </c>
      <c r="AA223" s="35"/>
      <c r="AB223" s="35"/>
      <c r="AC223" s="35"/>
      <c r="AD223" s="35"/>
      <c r="AE223" s="35" t="s">
        <v>95</v>
      </c>
      <c r="AF223" s="35"/>
      <c r="AG223" s="35"/>
      <c r="AH223" s="35"/>
      <c r="AI223" s="35"/>
      <c r="AJ223" s="89" t="s">
        <v>113</v>
      </c>
      <c r="AK223" s="35"/>
      <c r="AL223" s="35"/>
      <c r="AM223" s="35"/>
      <c r="AN223" s="35"/>
      <c r="AO223" s="35" t="s">
        <v>96</v>
      </c>
      <c r="AP223" s="35"/>
      <c r="AQ223" s="35"/>
      <c r="AR223" s="35"/>
      <c r="AS223" s="35"/>
      <c r="AT223" s="89" t="s">
        <v>114</v>
      </c>
      <c r="AU223" s="35"/>
      <c r="AV223" s="35"/>
      <c r="AW223" s="35"/>
      <c r="AX223" s="35" t="s">
        <v>97</v>
      </c>
      <c r="AY223" s="35"/>
      <c r="AZ223" s="35"/>
      <c r="BA223" s="35"/>
      <c r="BB223" s="35"/>
      <c r="BC223" s="35" t="s">
        <v>98</v>
      </c>
      <c r="BD223" s="35"/>
      <c r="BE223" s="35"/>
      <c r="BF223" s="35"/>
      <c r="BG223" s="35"/>
      <c r="BH223" s="89" t="s">
        <v>113</v>
      </c>
      <c r="BI223" s="35"/>
      <c r="BJ223" s="35"/>
      <c r="BK223" s="35"/>
      <c r="BL223" s="35"/>
      <c r="CA223" s="1" t="s">
        <v>59</v>
      </c>
    </row>
    <row r="224" spans="1:79" s="107" customFormat="1" ht="13.2" customHeight="1" x14ac:dyDescent="0.25">
      <c r="A224" s="141">
        <v>2111</v>
      </c>
      <c r="B224" s="141"/>
      <c r="C224" s="141"/>
      <c r="D224" s="141"/>
      <c r="E224" s="141"/>
      <c r="F224" s="141"/>
      <c r="G224" s="101" t="s">
        <v>278</v>
      </c>
      <c r="H224" s="102"/>
      <c r="I224" s="102"/>
      <c r="J224" s="102"/>
      <c r="K224" s="102"/>
      <c r="L224" s="102"/>
      <c r="M224" s="102"/>
      <c r="N224" s="102"/>
      <c r="O224" s="102"/>
      <c r="P224" s="103"/>
      <c r="Q224" s="148">
        <v>554462</v>
      </c>
      <c r="R224" s="148"/>
      <c r="S224" s="148"/>
      <c r="T224" s="148"/>
      <c r="U224" s="148"/>
      <c r="V224" s="148">
        <v>0</v>
      </c>
      <c r="W224" s="148"/>
      <c r="X224" s="148"/>
      <c r="Y224" s="148"/>
      <c r="Z224" s="148">
        <v>0</v>
      </c>
      <c r="AA224" s="148"/>
      <c r="AB224" s="148"/>
      <c r="AC224" s="148"/>
      <c r="AD224" s="148"/>
      <c r="AE224" s="148">
        <v>0</v>
      </c>
      <c r="AF224" s="148"/>
      <c r="AG224" s="148"/>
      <c r="AH224" s="148"/>
      <c r="AI224" s="148"/>
      <c r="AJ224" s="148">
        <f>IF(ISNUMBER(Q224),Q224,0)-IF(ISNUMBER(Z224),Z224,0)</f>
        <v>554462</v>
      </c>
      <c r="AK224" s="148"/>
      <c r="AL224" s="148"/>
      <c r="AM224" s="148"/>
      <c r="AN224" s="148"/>
      <c r="AO224" s="148">
        <v>597156</v>
      </c>
      <c r="AP224" s="148"/>
      <c r="AQ224" s="148"/>
      <c r="AR224" s="148"/>
      <c r="AS224" s="148"/>
      <c r="AT224" s="148">
        <f>IF(ISNUMBER(V224),V224,0)-IF(ISNUMBER(Z224),Z224,0)-IF(ISNUMBER(AE224),AE224,0)</f>
        <v>0</v>
      </c>
      <c r="AU224" s="148"/>
      <c r="AV224" s="148"/>
      <c r="AW224" s="148"/>
      <c r="AX224" s="148">
        <v>0</v>
      </c>
      <c r="AY224" s="148"/>
      <c r="AZ224" s="148"/>
      <c r="BA224" s="148"/>
      <c r="BB224" s="148"/>
      <c r="BC224" s="148">
        <v>0</v>
      </c>
      <c r="BD224" s="148"/>
      <c r="BE224" s="148"/>
      <c r="BF224" s="148"/>
      <c r="BG224" s="148"/>
      <c r="BH224" s="148">
        <f>IF(ISNUMBER(AO224),AO224,0)-IF(ISNUMBER(AX224),AX224,0)</f>
        <v>597156</v>
      </c>
      <c r="BI224" s="148"/>
      <c r="BJ224" s="148"/>
      <c r="BK224" s="148"/>
      <c r="BL224" s="148"/>
      <c r="CA224" s="107" t="s">
        <v>60</v>
      </c>
    </row>
    <row r="225" spans="1:79" s="107" customFormat="1" ht="13.2" customHeight="1" x14ac:dyDescent="0.25">
      <c r="A225" s="141">
        <v>2120</v>
      </c>
      <c r="B225" s="141"/>
      <c r="C225" s="141"/>
      <c r="D225" s="141"/>
      <c r="E225" s="141"/>
      <c r="F225" s="141"/>
      <c r="G225" s="101" t="s">
        <v>279</v>
      </c>
      <c r="H225" s="102"/>
      <c r="I225" s="102"/>
      <c r="J225" s="102"/>
      <c r="K225" s="102"/>
      <c r="L225" s="102"/>
      <c r="M225" s="102"/>
      <c r="N225" s="102"/>
      <c r="O225" s="102"/>
      <c r="P225" s="103"/>
      <c r="Q225" s="148">
        <v>165097</v>
      </c>
      <c r="R225" s="148"/>
      <c r="S225" s="148"/>
      <c r="T225" s="148"/>
      <c r="U225" s="148"/>
      <c r="V225" s="148">
        <v>0</v>
      </c>
      <c r="W225" s="148"/>
      <c r="X225" s="148"/>
      <c r="Y225" s="148"/>
      <c r="Z225" s="148">
        <v>0</v>
      </c>
      <c r="AA225" s="148"/>
      <c r="AB225" s="148"/>
      <c r="AC225" s="148"/>
      <c r="AD225" s="148"/>
      <c r="AE225" s="148">
        <v>0</v>
      </c>
      <c r="AF225" s="148"/>
      <c r="AG225" s="148"/>
      <c r="AH225" s="148"/>
      <c r="AI225" s="148"/>
      <c r="AJ225" s="148">
        <f>IF(ISNUMBER(Q225),Q225,0)-IF(ISNUMBER(Z225),Z225,0)</f>
        <v>165097</v>
      </c>
      <c r="AK225" s="148"/>
      <c r="AL225" s="148"/>
      <c r="AM225" s="148"/>
      <c r="AN225" s="148"/>
      <c r="AO225" s="148">
        <v>177809</v>
      </c>
      <c r="AP225" s="148"/>
      <c r="AQ225" s="148"/>
      <c r="AR225" s="148"/>
      <c r="AS225" s="148"/>
      <c r="AT225" s="148">
        <f>IF(ISNUMBER(V225),V225,0)-IF(ISNUMBER(Z225),Z225,0)-IF(ISNUMBER(AE225),AE225,0)</f>
        <v>0</v>
      </c>
      <c r="AU225" s="148"/>
      <c r="AV225" s="148"/>
      <c r="AW225" s="148"/>
      <c r="AX225" s="148">
        <v>0</v>
      </c>
      <c r="AY225" s="148"/>
      <c r="AZ225" s="148"/>
      <c r="BA225" s="148"/>
      <c r="BB225" s="148"/>
      <c r="BC225" s="148">
        <v>0</v>
      </c>
      <c r="BD225" s="148"/>
      <c r="BE225" s="148"/>
      <c r="BF225" s="148"/>
      <c r="BG225" s="148"/>
      <c r="BH225" s="148">
        <f>IF(ISNUMBER(AO225),AO225,0)-IF(ISNUMBER(AX225),AX225,0)</f>
        <v>177809</v>
      </c>
      <c r="BI225" s="148"/>
      <c r="BJ225" s="148"/>
      <c r="BK225" s="148"/>
      <c r="BL225" s="148"/>
    </row>
    <row r="226" spans="1:79" s="107" customFormat="1" ht="26.4" customHeight="1" x14ac:dyDescent="0.25">
      <c r="A226" s="141">
        <v>2210</v>
      </c>
      <c r="B226" s="141"/>
      <c r="C226" s="141"/>
      <c r="D226" s="141"/>
      <c r="E226" s="141"/>
      <c r="F226" s="141"/>
      <c r="G226" s="101" t="s">
        <v>280</v>
      </c>
      <c r="H226" s="102"/>
      <c r="I226" s="102"/>
      <c r="J226" s="102"/>
      <c r="K226" s="102"/>
      <c r="L226" s="102"/>
      <c r="M226" s="102"/>
      <c r="N226" s="102"/>
      <c r="O226" s="102"/>
      <c r="P226" s="103"/>
      <c r="Q226" s="148">
        <v>16441</v>
      </c>
      <c r="R226" s="148"/>
      <c r="S226" s="148"/>
      <c r="T226" s="148"/>
      <c r="U226" s="148"/>
      <c r="V226" s="148">
        <v>0</v>
      </c>
      <c r="W226" s="148"/>
      <c r="X226" s="148"/>
      <c r="Y226" s="148"/>
      <c r="Z226" s="148">
        <v>0</v>
      </c>
      <c r="AA226" s="148"/>
      <c r="AB226" s="148"/>
      <c r="AC226" s="148"/>
      <c r="AD226" s="148"/>
      <c r="AE226" s="148">
        <v>0</v>
      </c>
      <c r="AF226" s="148"/>
      <c r="AG226" s="148"/>
      <c r="AH226" s="148"/>
      <c r="AI226" s="148"/>
      <c r="AJ226" s="148">
        <f>IF(ISNUMBER(Q226),Q226,0)-IF(ISNUMBER(Z226),Z226,0)</f>
        <v>16441</v>
      </c>
      <c r="AK226" s="148"/>
      <c r="AL226" s="148"/>
      <c r="AM226" s="148"/>
      <c r="AN226" s="148"/>
      <c r="AO226" s="148">
        <v>2291</v>
      </c>
      <c r="AP226" s="148"/>
      <c r="AQ226" s="148"/>
      <c r="AR226" s="148"/>
      <c r="AS226" s="148"/>
      <c r="AT226" s="148">
        <f>IF(ISNUMBER(V226),V226,0)-IF(ISNUMBER(Z226),Z226,0)-IF(ISNUMBER(AE226),AE226,0)</f>
        <v>0</v>
      </c>
      <c r="AU226" s="148"/>
      <c r="AV226" s="148"/>
      <c r="AW226" s="148"/>
      <c r="AX226" s="148">
        <v>0</v>
      </c>
      <c r="AY226" s="148"/>
      <c r="AZ226" s="148"/>
      <c r="BA226" s="148"/>
      <c r="BB226" s="148"/>
      <c r="BC226" s="148">
        <v>0</v>
      </c>
      <c r="BD226" s="148"/>
      <c r="BE226" s="148"/>
      <c r="BF226" s="148"/>
      <c r="BG226" s="148"/>
      <c r="BH226" s="148">
        <f>IF(ISNUMBER(AO226),AO226,0)-IF(ISNUMBER(AX226),AX226,0)</f>
        <v>2291</v>
      </c>
      <c r="BI226" s="148"/>
      <c r="BJ226" s="148"/>
      <c r="BK226" s="148"/>
      <c r="BL226" s="148"/>
    </row>
    <row r="227" spans="1:79" s="107" customFormat="1" ht="13.2" customHeight="1" x14ac:dyDescent="0.25">
      <c r="A227" s="141">
        <v>2250</v>
      </c>
      <c r="B227" s="141"/>
      <c r="C227" s="141"/>
      <c r="D227" s="141"/>
      <c r="E227" s="141"/>
      <c r="F227" s="141"/>
      <c r="G227" s="101" t="s">
        <v>282</v>
      </c>
      <c r="H227" s="102"/>
      <c r="I227" s="102"/>
      <c r="J227" s="102"/>
      <c r="K227" s="102"/>
      <c r="L227" s="102"/>
      <c r="M227" s="102"/>
      <c r="N227" s="102"/>
      <c r="O227" s="102"/>
      <c r="P227" s="103"/>
      <c r="Q227" s="148">
        <v>22000</v>
      </c>
      <c r="R227" s="148"/>
      <c r="S227" s="148"/>
      <c r="T227" s="148"/>
      <c r="U227" s="148"/>
      <c r="V227" s="148">
        <v>0</v>
      </c>
      <c r="W227" s="148"/>
      <c r="X227" s="148"/>
      <c r="Y227" s="148"/>
      <c r="Z227" s="148">
        <v>0</v>
      </c>
      <c r="AA227" s="148"/>
      <c r="AB227" s="148"/>
      <c r="AC227" s="148"/>
      <c r="AD227" s="148"/>
      <c r="AE227" s="148">
        <v>0</v>
      </c>
      <c r="AF227" s="148"/>
      <c r="AG227" s="148"/>
      <c r="AH227" s="148"/>
      <c r="AI227" s="148"/>
      <c r="AJ227" s="148">
        <f>IF(ISNUMBER(Q227),Q227,0)-IF(ISNUMBER(Z227),Z227,0)</f>
        <v>22000</v>
      </c>
      <c r="AK227" s="148"/>
      <c r="AL227" s="148"/>
      <c r="AM227" s="148"/>
      <c r="AN227" s="148"/>
      <c r="AO227" s="148">
        <v>0</v>
      </c>
      <c r="AP227" s="148"/>
      <c r="AQ227" s="148"/>
      <c r="AR227" s="148"/>
      <c r="AS227" s="148"/>
      <c r="AT227" s="148">
        <f>IF(ISNUMBER(V227),V227,0)-IF(ISNUMBER(Z227),Z227,0)-IF(ISNUMBER(AE227),AE227,0)</f>
        <v>0</v>
      </c>
      <c r="AU227" s="148"/>
      <c r="AV227" s="148"/>
      <c r="AW227" s="148"/>
      <c r="AX227" s="148">
        <v>0</v>
      </c>
      <c r="AY227" s="148"/>
      <c r="AZ227" s="148"/>
      <c r="BA227" s="148"/>
      <c r="BB227" s="148"/>
      <c r="BC227" s="148">
        <v>0</v>
      </c>
      <c r="BD227" s="148"/>
      <c r="BE227" s="148"/>
      <c r="BF227" s="148"/>
      <c r="BG227" s="148"/>
      <c r="BH227" s="148">
        <f>IF(ISNUMBER(AO227),AO227,0)-IF(ISNUMBER(AX227),AX227,0)</f>
        <v>0</v>
      </c>
      <c r="BI227" s="148"/>
      <c r="BJ227" s="148"/>
      <c r="BK227" s="148"/>
      <c r="BL227" s="148"/>
    </row>
    <row r="228" spans="1:79" s="107" customFormat="1" ht="13.2" customHeight="1" x14ac:dyDescent="0.25">
      <c r="A228" s="141">
        <v>2273</v>
      </c>
      <c r="B228" s="141"/>
      <c r="C228" s="141"/>
      <c r="D228" s="141"/>
      <c r="E228" s="141"/>
      <c r="F228" s="141"/>
      <c r="G228" s="101" t="s">
        <v>285</v>
      </c>
      <c r="H228" s="102"/>
      <c r="I228" s="102"/>
      <c r="J228" s="102"/>
      <c r="K228" s="102"/>
      <c r="L228" s="102"/>
      <c r="M228" s="102"/>
      <c r="N228" s="102"/>
      <c r="O228" s="102"/>
      <c r="P228" s="103"/>
      <c r="Q228" s="148">
        <v>10900</v>
      </c>
      <c r="R228" s="148"/>
      <c r="S228" s="148"/>
      <c r="T228" s="148"/>
      <c r="U228" s="148"/>
      <c r="V228" s="148">
        <v>0</v>
      </c>
      <c r="W228" s="148"/>
      <c r="X228" s="148"/>
      <c r="Y228" s="148"/>
      <c r="Z228" s="148">
        <v>0</v>
      </c>
      <c r="AA228" s="148"/>
      <c r="AB228" s="148"/>
      <c r="AC228" s="148"/>
      <c r="AD228" s="148"/>
      <c r="AE228" s="148">
        <v>0</v>
      </c>
      <c r="AF228" s="148"/>
      <c r="AG228" s="148"/>
      <c r="AH228" s="148"/>
      <c r="AI228" s="148"/>
      <c r="AJ228" s="148">
        <f>IF(ISNUMBER(Q228),Q228,0)-IF(ISNUMBER(Z228),Z228,0)</f>
        <v>10900</v>
      </c>
      <c r="AK228" s="148"/>
      <c r="AL228" s="148"/>
      <c r="AM228" s="148"/>
      <c r="AN228" s="148"/>
      <c r="AO228" s="148">
        <v>11837</v>
      </c>
      <c r="AP228" s="148"/>
      <c r="AQ228" s="148"/>
      <c r="AR228" s="148"/>
      <c r="AS228" s="148"/>
      <c r="AT228" s="148">
        <f>IF(ISNUMBER(V228),V228,0)-IF(ISNUMBER(Z228),Z228,0)-IF(ISNUMBER(AE228),AE228,0)</f>
        <v>0</v>
      </c>
      <c r="AU228" s="148"/>
      <c r="AV228" s="148"/>
      <c r="AW228" s="148"/>
      <c r="AX228" s="148">
        <v>0</v>
      </c>
      <c r="AY228" s="148"/>
      <c r="AZ228" s="148"/>
      <c r="BA228" s="148"/>
      <c r="BB228" s="148"/>
      <c r="BC228" s="148">
        <v>0</v>
      </c>
      <c r="BD228" s="148"/>
      <c r="BE228" s="148"/>
      <c r="BF228" s="148"/>
      <c r="BG228" s="148"/>
      <c r="BH228" s="148">
        <f>IF(ISNUMBER(AO228),AO228,0)-IF(ISNUMBER(AX228),AX228,0)</f>
        <v>11837</v>
      </c>
      <c r="BI228" s="148"/>
      <c r="BJ228" s="148"/>
      <c r="BK228" s="148"/>
      <c r="BL228" s="148"/>
    </row>
    <row r="229" spans="1:79" s="107" customFormat="1" ht="26.4" customHeight="1" x14ac:dyDescent="0.25">
      <c r="A229" s="141">
        <v>2275</v>
      </c>
      <c r="B229" s="141"/>
      <c r="C229" s="141"/>
      <c r="D229" s="141"/>
      <c r="E229" s="141"/>
      <c r="F229" s="141"/>
      <c r="G229" s="101" t="s">
        <v>286</v>
      </c>
      <c r="H229" s="102"/>
      <c r="I229" s="102"/>
      <c r="J229" s="102"/>
      <c r="K229" s="102"/>
      <c r="L229" s="102"/>
      <c r="M229" s="102"/>
      <c r="N229" s="102"/>
      <c r="O229" s="102"/>
      <c r="P229" s="103"/>
      <c r="Q229" s="148">
        <v>22500</v>
      </c>
      <c r="R229" s="148"/>
      <c r="S229" s="148"/>
      <c r="T229" s="148"/>
      <c r="U229" s="148"/>
      <c r="V229" s="148">
        <v>0</v>
      </c>
      <c r="W229" s="148"/>
      <c r="X229" s="148"/>
      <c r="Y229" s="148"/>
      <c r="Z229" s="148">
        <v>0</v>
      </c>
      <c r="AA229" s="148"/>
      <c r="AB229" s="148"/>
      <c r="AC229" s="148"/>
      <c r="AD229" s="148"/>
      <c r="AE229" s="148">
        <v>0</v>
      </c>
      <c r="AF229" s="148"/>
      <c r="AG229" s="148"/>
      <c r="AH229" s="148"/>
      <c r="AI229" s="148"/>
      <c r="AJ229" s="148">
        <f>IF(ISNUMBER(Q229),Q229,0)-IF(ISNUMBER(Z229),Z229,0)</f>
        <v>22500</v>
      </c>
      <c r="AK229" s="148"/>
      <c r="AL229" s="148"/>
      <c r="AM229" s="148"/>
      <c r="AN229" s="148"/>
      <c r="AO229" s="148">
        <v>30408</v>
      </c>
      <c r="AP229" s="148"/>
      <c r="AQ229" s="148"/>
      <c r="AR229" s="148"/>
      <c r="AS229" s="148"/>
      <c r="AT229" s="148">
        <f>IF(ISNUMBER(V229),V229,0)-IF(ISNUMBER(Z229),Z229,0)-IF(ISNUMBER(AE229),AE229,0)</f>
        <v>0</v>
      </c>
      <c r="AU229" s="148"/>
      <c r="AV229" s="148"/>
      <c r="AW229" s="148"/>
      <c r="AX229" s="148">
        <v>0</v>
      </c>
      <c r="AY229" s="148"/>
      <c r="AZ229" s="148"/>
      <c r="BA229" s="148"/>
      <c r="BB229" s="148"/>
      <c r="BC229" s="148">
        <v>0</v>
      </c>
      <c r="BD229" s="148"/>
      <c r="BE229" s="148"/>
      <c r="BF229" s="148"/>
      <c r="BG229" s="148"/>
      <c r="BH229" s="148">
        <f>IF(ISNUMBER(AO229),AO229,0)-IF(ISNUMBER(AX229),AX229,0)</f>
        <v>30408</v>
      </c>
      <c r="BI229" s="148"/>
      <c r="BJ229" s="148"/>
      <c r="BK229" s="148"/>
      <c r="BL229" s="148"/>
    </row>
    <row r="230" spans="1:79" s="107" customFormat="1" ht="52.8" customHeight="1" x14ac:dyDescent="0.25">
      <c r="A230" s="141">
        <v>2282</v>
      </c>
      <c r="B230" s="141"/>
      <c r="C230" s="141"/>
      <c r="D230" s="141"/>
      <c r="E230" s="141"/>
      <c r="F230" s="141"/>
      <c r="G230" s="101" t="s">
        <v>287</v>
      </c>
      <c r="H230" s="102"/>
      <c r="I230" s="102"/>
      <c r="J230" s="102"/>
      <c r="K230" s="102"/>
      <c r="L230" s="102"/>
      <c r="M230" s="102"/>
      <c r="N230" s="102"/>
      <c r="O230" s="102"/>
      <c r="P230" s="103"/>
      <c r="Q230" s="148">
        <v>49200</v>
      </c>
      <c r="R230" s="148"/>
      <c r="S230" s="148"/>
      <c r="T230" s="148"/>
      <c r="U230" s="148"/>
      <c r="V230" s="148">
        <v>0</v>
      </c>
      <c r="W230" s="148"/>
      <c r="X230" s="148"/>
      <c r="Y230" s="148"/>
      <c r="Z230" s="148">
        <v>0</v>
      </c>
      <c r="AA230" s="148"/>
      <c r="AB230" s="148"/>
      <c r="AC230" s="148"/>
      <c r="AD230" s="148"/>
      <c r="AE230" s="148">
        <v>0</v>
      </c>
      <c r="AF230" s="148"/>
      <c r="AG230" s="148"/>
      <c r="AH230" s="148"/>
      <c r="AI230" s="148"/>
      <c r="AJ230" s="148">
        <f>IF(ISNUMBER(Q230),Q230,0)-IF(ISNUMBER(Z230),Z230,0)</f>
        <v>49200</v>
      </c>
      <c r="AK230" s="148"/>
      <c r="AL230" s="148"/>
      <c r="AM230" s="148"/>
      <c r="AN230" s="148"/>
      <c r="AO230" s="148">
        <v>0</v>
      </c>
      <c r="AP230" s="148"/>
      <c r="AQ230" s="148"/>
      <c r="AR230" s="148"/>
      <c r="AS230" s="148"/>
      <c r="AT230" s="148">
        <f>IF(ISNUMBER(V230),V230,0)-IF(ISNUMBER(Z230),Z230,0)-IF(ISNUMBER(AE230),AE230,0)</f>
        <v>0</v>
      </c>
      <c r="AU230" s="148"/>
      <c r="AV230" s="148"/>
      <c r="AW230" s="148"/>
      <c r="AX230" s="148">
        <v>0</v>
      </c>
      <c r="AY230" s="148"/>
      <c r="AZ230" s="148"/>
      <c r="BA230" s="148"/>
      <c r="BB230" s="148"/>
      <c r="BC230" s="148">
        <v>0</v>
      </c>
      <c r="BD230" s="148"/>
      <c r="BE230" s="148"/>
      <c r="BF230" s="148"/>
      <c r="BG230" s="148"/>
      <c r="BH230" s="148">
        <f>IF(ISNUMBER(AO230),AO230,0)-IF(ISNUMBER(AX230),AX230,0)</f>
        <v>0</v>
      </c>
      <c r="BI230" s="148"/>
      <c r="BJ230" s="148"/>
      <c r="BK230" s="148"/>
      <c r="BL230" s="148"/>
    </row>
    <row r="231" spans="1:79" s="7" customFormat="1" ht="12.75" customHeight="1" x14ac:dyDescent="0.25">
      <c r="A231" s="96"/>
      <c r="B231" s="96"/>
      <c r="C231" s="96"/>
      <c r="D231" s="96"/>
      <c r="E231" s="96"/>
      <c r="F231" s="96"/>
      <c r="G231" s="108" t="s">
        <v>161</v>
      </c>
      <c r="H231" s="109"/>
      <c r="I231" s="109"/>
      <c r="J231" s="109"/>
      <c r="K231" s="109"/>
      <c r="L231" s="109"/>
      <c r="M231" s="109"/>
      <c r="N231" s="109"/>
      <c r="O231" s="109"/>
      <c r="P231" s="110"/>
      <c r="Q231" s="147">
        <v>840600</v>
      </c>
      <c r="R231" s="147"/>
      <c r="S231" s="147"/>
      <c r="T231" s="147"/>
      <c r="U231" s="147"/>
      <c r="V231" s="147">
        <v>0</v>
      </c>
      <c r="W231" s="147"/>
      <c r="X231" s="147"/>
      <c r="Y231" s="147"/>
      <c r="Z231" s="147">
        <v>0</v>
      </c>
      <c r="AA231" s="147"/>
      <c r="AB231" s="147"/>
      <c r="AC231" s="147"/>
      <c r="AD231" s="147"/>
      <c r="AE231" s="147">
        <v>0</v>
      </c>
      <c r="AF231" s="147"/>
      <c r="AG231" s="147"/>
      <c r="AH231" s="147"/>
      <c r="AI231" s="147"/>
      <c r="AJ231" s="147">
        <f>IF(ISNUMBER(Q231),Q231,0)-IF(ISNUMBER(Z231),Z231,0)</f>
        <v>840600</v>
      </c>
      <c r="AK231" s="147"/>
      <c r="AL231" s="147"/>
      <c r="AM231" s="147"/>
      <c r="AN231" s="147"/>
      <c r="AO231" s="147">
        <v>819501</v>
      </c>
      <c r="AP231" s="147"/>
      <c r="AQ231" s="147"/>
      <c r="AR231" s="147"/>
      <c r="AS231" s="147"/>
      <c r="AT231" s="147">
        <f>IF(ISNUMBER(V231),V231,0)-IF(ISNUMBER(Z231),Z231,0)-IF(ISNUMBER(AE231),AE231,0)</f>
        <v>0</v>
      </c>
      <c r="AU231" s="147"/>
      <c r="AV231" s="147"/>
      <c r="AW231" s="147"/>
      <c r="AX231" s="147">
        <v>0</v>
      </c>
      <c r="AY231" s="147"/>
      <c r="AZ231" s="147"/>
      <c r="BA231" s="147"/>
      <c r="BB231" s="147"/>
      <c r="BC231" s="147">
        <v>0</v>
      </c>
      <c r="BD231" s="147"/>
      <c r="BE231" s="147"/>
      <c r="BF231" s="147"/>
      <c r="BG231" s="147"/>
      <c r="BH231" s="147">
        <f>IF(ISNUMBER(AO231),AO231,0)-IF(ISNUMBER(AX231),AX231,0)</f>
        <v>819501</v>
      </c>
      <c r="BI231" s="147"/>
      <c r="BJ231" s="147"/>
      <c r="BK231" s="147"/>
      <c r="BL231" s="147"/>
    </row>
    <row r="233" spans="1:79" ht="14.25" customHeight="1" x14ac:dyDescent="0.25">
      <c r="A233" s="34" t="s">
        <v>341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</row>
    <row r="234" spans="1:79" ht="15" customHeight="1" x14ac:dyDescent="0.25">
      <c r="A234" s="38" t="s">
        <v>265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</row>
    <row r="235" spans="1:79" ht="42.9" customHeight="1" x14ac:dyDescent="0.25">
      <c r="A235" s="85" t="s">
        <v>149</v>
      </c>
      <c r="B235" s="85"/>
      <c r="C235" s="85"/>
      <c r="D235" s="85"/>
      <c r="E235" s="85"/>
      <c r="F235" s="85"/>
      <c r="G235" s="32" t="s">
        <v>20</v>
      </c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 t="s">
        <v>16</v>
      </c>
      <c r="U235" s="32"/>
      <c r="V235" s="32"/>
      <c r="W235" s="32"/>
      <c r="X235" s="32"/>
      <c r="Y235" s="32"/>
      <c r="Z235" s="32" t="s">
        <v>15</v>
      </c>
      <c r="AA235" s="32"/>
      <c r="AB235" s="32"/>
      <c r="AC235" s="32"/>
      <c r="AD235" s="32"/>
      <c r="AE235" s="32" t="s">
        <v>338</v>
      </c>
      <c r="AF235" s="32"/>
      <c r="AG235" s="32"/>
      <c r="AH235" s="32"/>
      <c r="AI235" s="32"/>
      <c r="AJ235" s="32"/>
      <c r="AK235" s="32" t="s">
        <v>342</v>
      </c>
      <c r="AL235" s="32"/>
      <c r="AM235" s="32"/>
      <c r="AN235" s="32"/>
      <c r="AO235" s="32"/>
      <c r="AP235" s="32"/>
      <c r="AQ235" s="32" t="s">
        <v>354</v>
      </c>
      <c r="AR235" s="32"/>
      <c r="AS235" s="32"/>
      <c r="AT235" s="32"/>
      <c r="AU235" s="32"/>
      <c r="AV235" s="32"/>
      <c r="AW235" s="32" t="s">
        <v>19</v>
      </c>
      <c r="AX235" s="32"/>
      <c r="AY235" s="32"/>
      <c r="AZ235" s="32"/>
      <c r="BA235" s="32"/>
      <c r="BB235" s="32"/>
      <c r="BC235" s="32"/>
      <c r="BD235" s="32"/>
      <c r="BE235" s="32" t="s">
        <v>170</v>
      </c>
      <c r="BF235" s="32"/>
      <c r="BG235" s="32"/>
      <c r="BH235" s="32"/>
      <c r="BI235" s="32"/>
      <c r="BJ235" s="32"/>
      <c r="BK235" s="32"/>
      <c r="BL235" s="32"/>
    </row>
    <row r="236" spans="1:79" ht="21.75" customHeight="1" x14ac:dyDescent="0.25">
      <c r="A236" s="85"/>
      <c r="B236" s="85"/>
      <c r="C236" s="85"/>
      <c r="D236" s="85"/>
      <c r="E236" s="85"/>
      <c r="F236" s="85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</row>
    <row r="237" spans="1:79" ht="15" customHeight="1" x14ac:dyDescent="0.25">
      <c r="A237" s="32">
        <v>1</v>
      </c>
      <c r="B237" s="32"/>
      <c r="C237" s="32"/>
      <c r="D237" s="32"/>
      <c r="E237" s="32"/>
      <c r="F237" s="32"/>
      <c r="G237" s="32">
        <v>2</v>
      </c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>
        <v>3</v>
      </c>
      <c r="U237" s="32"/>
      <c r="V237" s="32"/>
      <c r="W237" s="32"/>
      <c r="X237" s="32"/>
      <c r="Y237" s="32"/>
      <c r="Z237" s="32">
        <v>4</v>
      </c>
      <c r="AA237" s="32"/>
      <c r="AB237" s="32"/>
      <c r="AC237" s="32"/>
      <c r="AD237" s="32"/>
      <c r="AE237" s="32">
        <v>5</v>
      </c>
      <c r="AF237" s="32"/>
      <c r="AG237" s="32"/>
      <c r="AH237" s="32"/>
      <c r="AI237" s="32"/>
      <c r="AJ237" s="32"/>
      <c r="AK237" s="32">
        <v>6</v>
      </c>
      <c r="AL237" s="32"/>
      <c r="AM237" s="32"/>
      <c r="AN237" s="32"/>
      <c r="AO237" s="32"/>
      <c r="AP237" s="32"/>
      <c r="AQ237" s="32">
        <v>7</v>
      </c>
      <c r="AR237" s="32"/>
      <c r="AS237" s="32"/>
      <c r="AT237" s="32"/>
      <c r="AU237" s="32"/>
      <c r="AV237" s="32"/>
      <c r="AW237" s="30">
        <v>8</v>
      </c>
      <c r="AX237" s="30"/>
      <c r="AY237" s="30"/>
      <c r="AZ237" s="30"/>
      <c r="BA237" s="30"/>
      <c r="BB237" s="30"/>
      <c r="BC237" s="30"/>
      <c r="BD237" s="30"/>
      <c r="BE237" s="30">
        <v>9</v>
      </c>
      <c r="BF237" s="30"/>
      <c r="BG237" s="30"/>
      <c r="BH237" s="30"/>
      <c r="BI237" s="30"/>
      <c r="BJ237" s="30"/>
      <c r="BK237" s="30"/>
      <c r="BL237" s="30"/>
    </row>
    <row r="238" spans="1:79" s="1" customFormat="1" ht="18.75" hidden="1" customHeight="1" x14ac:dyDescent="0.25">
      <c r="A238" s="30" t="s">
        <v>76</v>
      </c>
      <c r="B238" s="30"/>
      <c r="C238" s="30"/>
      <c r="D238" s="30"/>
      <c r="E238" s="30"/>
      <c r="F238" s="30"/>
      <c r="G238" s="78" t="s">
        <v>69</v>
      </c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35" t="s">
        <v>92</v>
      </c>
      <c r="U238" s="35"/>
      <c r="V238" s="35"/>
      <c r="W238" s="35"/>
      <c r="X238" s="35"/>
      <c r="Y238" s="35"/>
      <c r="Z238" s="35" t="s">
        <v>93</v>
      </c>
      <c r="AA238" s="35"/>
      <c r="AB238" s="35"/>
      <c r="AC238" s="35"/>
      <c r="AD238" s="35"/>
      <c r="AE238" s="35" t="s">
        <v>94</v>
      </c>
      <c r="AF238" s="35"/>
      <c r="AG238" s="35"/>
      <c r="AH238" s="35"/>
      <c r="AI238" s="35"/>
      <c r="AJ238" s="35"/>
      <c r="AK238" s="35" t="s">
        <v>95</v>
      </c>
      <c r="AL238" s="35"/>
      <c r="AM238" s="35"/>
      <c r="AN238" s="35"/>
      <c r="AO238" s="35"/>
      <c r="AP238" s="35"/>
      <c r="AQ238" s="35" t="s">
        <v>96</v>
      </c>
      <c r="AR238" s="35"/>
      <c r="AS238" s="35"/>
      <c r="AT238" s="35"/>
      <c r="AU238" s="35"/>
      <c r="AV238" s="35"/>
      <c r="AW238" s="78" t="s">
        <v>99</v>
      </c>
      <c r="AX238" s="78"/>
      <c r="AY238" s="78"/>
      <c r="AZ238" s="78"/>
      <c r="BA238" s="78"/>
      <c r="BB238" s="78"/>
      <c r="BC238" s="78"/>
      <c r="BD238" s="78"/>
      <c r="BE238" s="78" t="s">
        <v>100</v>
      </c>
      <c r="BF238" s="78"/>
      <c r="BG238" s="78"/>
      <c r="BH238" s="78"/>
      <c r="BI238" s="78"/>
      <c r="BJ238" s="78"/>
      <c r="BK238" s="78"/>
      <c r="BL238" s="78"/>
      <c r="CA238" s="1" t="s">
        <v>61</v>
      </c>
    </row>
    <row r="239" spans="1:79" s="107" customFormat="1" ht="13.2" customHeight="1" x14ac:dyDescent="0.25">
      <c r="A239" s="141">
        <v>2111</v>
      </c>
      <c r="B239" s="141"/>
      <c r="C239" s="141"/>
      <c r="D239" s="141"/>
      <c r="E239" s="141"/>
      <c r="F239" s="141"/>
      <c r="G239" s="101" t="s">
        <v>278</v>
      </c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3"/>
      <c r="T239" s="148">
        <v>503824</v>
      </c>
      <c r="U239" s="148"/>
      <c r="V239" s="148"/>
      <c r="W239" s="148"/>
      <c r="X239" s="148"/>
      <c r="Y239" s="148"/>
      <c r="Z239" s="148">
        <v>493814.08</v>
      </c>
      <c r="AA239" s="148"/>
      <c r="AB239" s="148"/>
      <c r="AC239" s="148"/>
      <c r="AD239" s="148"/>
      <c r="AE239" s="148">
        <v>0</v>
      </c>
      <c r="AF239" s="148"/>
      <c r="AG239" s="148"/>
      <c r="AH239" s="148"/>
      <c r="AI239" s="148"/>
      <c r="AJ239" s="148"/>
      <c r="AK239" s="148">
        <v>0</v>
      </c>
      <c r="AL239" s="148"/>
      <c r="AM239" s="148"/>
      <c r="AN239" s="148"/>
      <c r="AO239" s="148"/>
      <c r="AP239" s="148"/>
      <c r="AQ239" s="148">
        <v>0</v>
      </c>
      <c r="AR239" s="148"/>
      <c r="AS239" s="148"/>
      <c r="AT239" s="148"/>
      <c r="AU239" s="148"/>
      <c r="AV239" s="148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  <c r="BI239" s="155"/>
      <c r="BJ239" s="155"/>
      <c r="BK239" s="155"/>
      <c r="BL239" s="155"/>
      <c r="CA239" s="107" t="s">
        <v>62</v>
      </c>
    </row>
    <row r="240" spans="1:79" s="107" customFormat="1" ht="13.2" customHeight="1" x14ac:dyDescent="0.25">
      <c r="A240" s="141">
        <v>2120</v>
      </c>
      <c r="B240" s="141"/>
      <c r="C240" s="141"/>
      <c r="D240" s="141"/>
      <c r="E240" s="141"/>
      <c r="F240" s="141"/>
      <c r="G240" s="101" t="s">
        <v>279</v>
      </c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3"/>
      <c r="T240" s="148">
        <v>119011</v>
      </c>
      <c r="U240" s="148"/>
      <c r="V240" s="148"/>
      <c r="W240" s="148"/>
      <c r="X240" s="148"/>
      <c r="Y240" s="148"/>
      <c r="Z240" s="148">
        <v>115254.34</v>
      </c>
      <c r="AA240" s="148"/>
      <c r="AB240" s="148"/>
      <c r="AC240" s="148"/>
      <c r="AD240" s="148"/>
      <c r="AE240" s="148">
        <v>0</v>
      </c>
      <c r="AF240" s="148"/>
      <c r="AG240" s="148"/>
      <c r="AH240" s="148"/>
      <c r="AI240" s="148"/>
      <c r="AJ240" s="148"/>
      <c r="AK240" s="148">
        <v>0</v>
      </c>
      <c r="AL240" s="148"/>
      <c r="AM240" s="148"/>
      <c r="AN240" s="148"/>
      <c r="AO240" s="148"/>
      <c r="AP240" s="148"/>
      <c r="AQ240" s="148">
        <v>0</v>
      </c>
      <c r="AR240" s="148"/>
      <c r="AS240" s="148"/>
      <c r="AT240" s="148"/>
      <c r="AU240" s="148"/>
      <c r="AV240" s="148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</row>
    <row r="241" spans="1:64" s="107" customFormat="1" ht="26.4" customHeight="1" x14ac:dyDescent="0.25">
      <c r="A241" s="141">
        <v>2210</v>
      </c>
      <c r="B241" s="141"/>
      <c r="C241" s="141"/>
      <c r="D241" s="141"/>
      <c r="E241" s="141"/>
      <c r="F241" s="141"/>
      <c r="G241" s="101" t="s">
        <v>280</v>
      </c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3"/>
      <c r="T241" s="148">
        <v>22570</v>
      </c>
      <c r="U241" s="148"/>
      <c r="V241" s="148"/>
      <c r="W241" s="148"/>
      <c r="X241" s="148"/>
      <c r="Y241" s="148"/>
      <c r="Z241" s="148">
        <v>21985</v>
      </c>
      <c r="AA241" s="148"/>
      <c r="AB241" s="148"/>
      <c r="AC241" s="148"/>
      <c r="AD241" s="148"/>
      <c r="AE241" s="148">
        <v>0</v>
      </c>
      <c r="AF241" s="148"/>
      <c r="AG241" s="148"/>
      <c r="AH241" s="148"/>
      <c r="AI241" s="148"/>
      <c r="AJ241" s="148"/>
      <c r="AK241" s="148">
        <v>0</v>
      </c>
      <c r="AL241" s="148"/>
      <c r="AM241" s="148"/>
      <c r="AN241" s="148"/>
      <c r="AO241" s="148"/>
      <c r="AP241" s="148"/>
      <c r="AQ241" s="148">
        <v>0</v>
      </c>
      <c r="AR241" s="148"/>
      <c r="AS241" s="148"/>
      <c r="AT241" s="148"/>
      <c r="AU241" s="148"/>
      <c r="AV241" s="148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</row>
    <row r="242" spans="1:64" s="107" customFormat="1" ht="13.2" customHeight="1" x14ac:dyDescent="0.25">
      <c r="A242" s="141">
        <v>2240</v>
      </c>
      <c r="B242" s="141"/>
      <c r="C242" s="141"/>
      <c r="D242" s="141"/>
      <c r="E242" s="141"/>
      <c r="F242" s="141"/>
      <c r="G242" s="101" t="s">
        <v>281</v>
      </c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3"/>
      <c r="T242" s="148">
        <v>2000</v>
      </c>
      <c r="U242" s="148"/>
      <c r="V242" s="148"/>
      <c r="W242" s="148"/>
      <c r="X242" s="148"/>
      <c r="Y242" s="148"/>
      <c r="Z242" s="148">
        <v>927.24</v>
      </c>
      <c r="AA242" s="148"/>
      <c r="AB242" s="148"/>
      <c r="AC242" s="148"/>
      <c r="AD242" s="148"/>
      <c r="AE242" s="148">
        <v>0</v>
      </c>
      <c r="AF242" s="148"/>
      <c r="AG242" s="148"/>
      <c r="AH242" s="148"/>
      <c r="AI242" s="148"/>
      <c r="AJ242" s="148"/>
      <c r="AK242" s="148">
        <v>0</v>
      </c>
      <c r="AL242" s="148"/>
      <c r="AM242" s="148"/>
      <c r="AN242" s="148"/>
      <c r="AO242" s="148"/>
      <c r="AP242" s="148"/>
      <c r="AQ242" s="148">
        <v>0</v>
      </c>
      <c r="AR242" s="148"/>
      <c r="AS242" s="148"/>
      <c r="AT242" s="148"/>
      <c r="AU242" s="148"/>
      <c r="AV242" s="148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</row>
    <row r="243" spans="1:64" s="107" customFormat="1" ht="13.2" customHeight="1" x14ac:dyDescent="0.25">
      <c r="A243" s="141">
        <v>2273</v>
      </c>
      <c r="B243" s="141"/>
      <c r="C243" s="141"/>
      <c r="D243" s="141"/>
      <c r="E243" s="141"/>
      <c r="F243" s="141"/>
      <c r="G243" s="101" t="s">
        <v>285</v>
      </c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3"/>
      <c r="T243" s="148">
        <v>9750</v>
      </c>
      <c r="U243" s="148"/>
      <c r="V243" s="148"/>
      <c r="W243" s="148"/>
      <c r="X243" s="148"/>
      <c r="Y243" s="148"/>
      <c r="Z243" s="148">
        <v>5929.56</v>
      </c>
      <c r="AA243" s="148"/>
      <c r="AB243" s="148"/>
      <c r="AC243" s="148"/>
      <c r="AD243" s="148"/>
      <c r="AE243" s="148">
        <v>0</v>
      </c>
      <c r="AF243" s="148"/>
      <c r="AG243" s="148"/>
      <c r="AH243" s="148"/>
      <c r="AI243" s="148"/>
      <c r="AJ243" s="148"/>
      <c r="AK243" s="148">
        <v>0</v>
      </c>
      <c r="AL243" s="148"/>
      <c r="AM243" s="148"/>
      <c r="AN243" s="148"/>
      <c r="AO243" s="148"/>
      <c r="AP243" s="148"/>
      <c r="AQ243" s="148">
        <v>0</v>
      </c>
      <c r="AR243" s="148"/>
      <c r="AS243" s="148"/>
      <c r="AT243" s="148"/>
      <c r="AU243" s="148"/>
      <c r="AV243" s="148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</row>
    <row r="244" spans="1:64" s="107" customFormat="1" ht="26.4" customHeight="1" x14ac:dyDescent="0.25">
      <c r="A244" s="141">
        <v>2275</v>
      </c>
      <c r="B244" s="141"/>
      <c r="C244" s="141"/>
      <c r="D244" s="141"/>
      <c r="E244" s="141"/>
      <c r="F244" s="141"/>
      <c r="G244" s="101" t="s">
        <v>286</v>
      </c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3"/>
      <c r="T244" s="148">
        <v>27000</v>
      </c>
      <c r="U244" s="148"/>
      <c r="V244" s="148"/>
      <c r="W244" s="148"/>
      <c r="X244" s="148"/>
      <c r="Y244" s="148"/>
      <c r="Z244" s="148">
        <v>26999</v>
      </c>
      <c r="AA244" s="148"/>
      <c r="AB244" s="148"/>
      <c r="AC244" s="148"/>
      <c r="AD244" s="148"/>
      <c r="AE244" s="148">
        <v>0</v>
      </c>
      <c r="AF244" s="148"/>
      <c r="AG244" s="148"/>
      <c r="AH244" s="148"/>
      <c r="AI244" s="148"/>
      <c r="AJ244" s="148"/>
      <c r="AK244" s="148">
        <v>0</v>
      </c>
      <c r="AL244" s="148"/>
      <c r="AM244" s="148"/>
      <c r="AN244" s="148"/>
      <c r="AO244" s="148"/>
      <c r="AP244" s="148"/>
      <c r="AQ244" s="148">
        <v>0</v>
      </c>
      <c r="AR244" s="148"/>
      <c r="AS244" s="148"/>
      <c r="AT244" s="148"/>
      <c r="AU244" s="148"/>
      <c r="AV244" s="148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</row>
    <row r="245" spans="1:64" s="7" customFormat="1" ht="12.75" customHeight="1" x14ac:dyDescent="0.25">
      <c r="A245" s="96"/>
      <c r="B245" s="96"/>
      <c r="C245" s="96"/>
      <c r="D245" s="96"/>
      <c r="E245" s="96"/>
      <c r="F245" s="96"/>
      <c r="G245" s="108" t="s">
        <v>161</v>
      </c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10"/>
      <c r="T245" s="147">
        <v>684155</v>
      </c>
      <c r="U245" s="147"/>
      <c r="V245" s="147"/>
      <c r="W245" s="147"/>
      <c r="X245" s="147"/>
      <c r="Y245" s="147"/>
      <c r="Z245" s="147">
        <v>664909.22000000009</v>
      </c>
      <c r="AA245" s="147"/>
      <c r="AB245" s="147"/>
      <c r="AC245" s="147"/>
      <c r="AD245" s="147"/>
      <c r="AE245" s="147">
        <v>0</v>
      </c>
      <c r="AF245" s="147"/>
      <c r="AG245" s="147"/>
      <c r="AH245" s="147"/>
      <c r="AI245" s="147"/>
      <c r="AJ245" s="147"/>
      <c r="AK245" s="147">
        <v>0</v>
      </c>
      <c r="AL245" s="147"/>
      <c r="AM245" s="147"/>
      <c r="AN245" s="147"/>
      <c r="AO245" s="147"/>
      <c r="AP245" s="147"/>
      <c r="AQ245" s="147">
        <v>0</v>
      </c>
      <c r="AR245" s="147"/>
      <c r="AS245" s="147"/>
      <c r="AT245" s="147"/>
      <c r="AU245" s="147"/>
      <c r="AV245" s="147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  <c r="BI245" s="149"/>
      <c r="BJ245" s="149"/>
      <c r="BK245" s="149"/>
      <c r="BL245" s="149"/>
    </row>
    <row r="247" spans="1:64" ht="14.25" customHeight="1" x14ac:dyDescent="0.25">
      <c r="A247" s="34" t="s">
        <v>343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</row>
    <row r="248" spans="1:64" ht="15" customHeight="1" x14ac:dyDescent="0.25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</row>
    <row r="249" spans="1:64" ht="1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1" spans="1:64" ht="13.8" x14ac:dyDescent="0.25">
      <c r="A251" s="34" t="s">
        <v>367</v>
      </c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</row>
    <row r="252" spans="1:64" ht="13.8" x14ac:dyDescent="0.25">
      <c r="A252" s="34" t="s">
        <v>344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</row>
    <row r="253" spans="1:64" ht="15" customHeight="1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</row>
    <row r="254" spans="1:64" ht="1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7" spans="1:58" ht="18.899999999999999" customHeight="1" x14ac:dyDescent="0.25">
      <c r="A257" s="123" t="s">
        <v>259</v>
      </c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26"/>
      <c r="AC257" s="26"/>
      <c r="AD257" s="26"/>
      <c r="AE257" s="26"/>
      <c r="AF257" s="26"/>
      <c r="AG257" s="26"/>
      <c r="AH257" s="53"/>
      <c r="AI257" s="53"/>
      <c r="AJ257" s="53"/>
      <c r="AK257" s="53"/>
      <c r="AL257" s="53"/>
      <c r="AM257" s="53"/>
      <c r="AN257" s="53"/>
      <c r="AO257" s="53"/>
      <c r="AP257" s="53"/>
      <c r="AQ257" s="26"/>
      <c r="AR257" s="26"/>
      <c r="AS257" s="26"/>
      <c r="AT257" s="26"/>
      <c r="AU257" s="124" t="s">
        <v>335</v>
      </c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</row>
    <row r="258" spans="1:58" ht="12.75" customHeight="1" x14ac:dyDescent="0.25">
      <c r="AB258" s="27"/>
      <c r="AC258" s="27"/>
      <c r="AD258" s="27"/>
      <c r="AE258" s="27"/>
      <c r="AF258" s="27"/>
      <c r="AG258" s="27"/>
      <c r="AH258" s="33" t="s">
        <v>2</v>
      </c>
      <c r="AI258" s="33"/>
      <c r="AJ258" s="33"/>
      <c r="AK258" s="33"/>
      <c r="AL258" s="33"/>
      <c r="AM258" s="33"/>
      <c r="AN258" s="33"/>
      <c r="AO258" s="33"/>
      <c r="AP258" s="33"/>
      <c r="AQ258" s="27"/>
      <c r="AR258" s="27"/>
      <c r="AS258" s="27"/>
      <c r="AT258" s="27"/>
      <c r="AU258" s="33" t="s">
        <v>199</v>
      </c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</row>
    <row r="259" spans="1:58" ht="13.8" x14ac:dyDescent="0.25">
      <c r="AB259" s="27"/>
      <c r="AC259" s="27"/>
      <c r="AD259" s="27"/>
      <c r="AE259" s="27"/>
      <c r="AF259" s="27"/>
      <c r="AG259" s="27"/>
      <c r="AH259" s="28"/>
      <c r="AI259" s="28"/>
      <c r="AJ259" s="28"/>
      <c r="AK259" s="28"/>
      <c r="AL259" s="28"/>
      <c r="AM259" s="28"/>
      <c r="AN259" s="28"/>
      <c r="AO259" s="28"/>
      <c r="AP259" s="28"/>
      <c r="AQ259" s="27"/>
      <c r="AR259" s="27"/>
      <c r="AS259" s="27"/>
      <c r="AT259" s="27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</row>
    <row r="260" spans="1:58" ht="18" customHeight="1" x14ac:dyDescent="0.25">
      <c r="A260" s="123" t="s">
        <v>260</v>
      </c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27"/>
      <c r="AC260" s="27"/>
      <c r="AD260" s="27"/>
      <c r="AE260" s="27"/>
      <c r="AF260" s="27"/>
      <c r="AG260" s="27"/>
      <c r="AH260" s="54"/>
      <c r="AI260" s="54"/>
      <c r="AJ260" s="54"/>
      <c r="AK260" s="54"/>
      <c r="AL260" s="54"/>
      <c r="AM260" s="54"/>
      <c r="AN260" s="54"/>
      <c r="AO260" s="54"/>
      <c r="AP260" s="54"/>
      <c r="AQ260" s="27"/>
      <c r="AR260" s="27"/>
      <c r="AS260" s="27"/>
      <c r="AT260" s="27"/>
      <c r="AU260" s="125" t="s">
        <v>336</v>
      </c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</row>
    <row r="261" spans="1:58" ht="12" customHeight="1" x14ac:dyDescent="0.25">
      <c r="AB261" s="27"/>
      <c r="AC261" s="27"/>
      <c r="AD261" s="27"/>
      <c r="AE261" s="27"/>
      <c r="AF261" s="27"/>
      <c r="AG261" s="27"/>
      <c r="AH261" s="33" t="s">
        <v>2</v>
      </c>
      <c r="AI261" s="33"/>
      <c r="AJ261" s="33"/>
      <c r="AK261" s="33"/>
      <c r="AL261" s="33"/>
      <c r="AM261" s="33"/>
      <c r="AN261" s="33"/>
      <c r="AO261" s="33"/>
      <c r="AP261" s="33"/>
      <c r="AQ261" s="27"/>
      <c r="AR261" s="27"/>
      <c r="AS261" s="27"/>
      <c r="AT261" s="27"/>
      <c r="AU261" s="33" t="s">
        <v>199</v>
      </c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</row>
  </sheetData>
  <mergeCells count="1714">
    <mergeCell ref="BE244:BL244"/>
    <mergeCell ref="A245:F245"/>
    <mergeCell ref="G245:S245"/>
    <mergeCell ref="T245:Y245"/>
    <mergeCell ref="Z245:AD245"/>
    <mergeCell ref="AE245:AJ245"/>
    <mergeCell ref="AK245:AP245"/>
    <mergeCell ref="AQ245:AV245"/>
    <mergeCell ref="AW245:BD245"/>
    <mergeCell ref="BE245:BL245"/>
    <mergeCell ref="AW243:BD243"/>
    <mergeCell ref="BE243:BL243"/>
    <mergeCell ref="A244:F244"/>
    <mergeCell ref="G244:S244"/>
    <mergeCell ref="T244:Y244"/>
    <mergeCell ref="Z244:AD244"/>
    <mergeCell ref="AE244:AJ244"/>
    <mergeCell ref="AK244:AP244"/>
    <mergeCell ref="AQ244:AV244"/>
    <mergeCell ref="AW244:BD244"/>
    <mergeCell ref="AQ242:AV242"/>
    <mergeCell ref="AW242:BD242"/>
    <mergeCell ref="BE242:BL242"/>
    <mergeCell ref="A243:F243"/>
    <mergeCell ref="G243:S243"/>
    <mergeCell ref="T243:Y243"/>
    <mergeCell ref="Z243:AD243"/>
    <mergeCell ref="AE243:AJ243"/>
    <mergeCell ref="AK243:AP243"/>
    <mergeCell ref="AQ243:AV243"/>
    <mergeCell ref="AK241:AP241"/>
    <mergeCell ref="AQ241:AV241"/>
    <mergeCell ref="AW241:BD241"/>
    <mergeCell ref="BE241:BL241"/>
    <mergeCell ref="A242:F242"/>
    <mergeCell ref="G242:S242"/>
    <mergeCell ref="T242:Y242"/>
    <mergeCell ref="Z242:AD242"/>
    <mergeCell ref="AE242:AJ242"/>
    <mergeCell ref="AK242:AP242"/>
    <mergeCell ref="AE240:AJ240"/>
    <mergeCell ref="AK240:AP240"/>
    <mergeCell ref="AQ240:AV240"/>
    <mergeCell ref="AW240:BD240"/>
    <mergeCell ref="BE240:BL240"/>
    <mergeCell ref="A241:F241"/>
    <mergeCell ref="G241:S241"/>
    <mergeCell ref="T241:Y241"/>
    <mergeCell ref="Z241:AD241"/>
    <mergeCell ref="AE241:AJ241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T225:AW225"/>
    <mergeCell ref="AX225:BB225"/>
    <mergeCell ref="BC225:BG225"/>
    <mergeCell ref="BH225:BL225"/>
    <mergeCell ref="A226:F226"/>
    <mergeCell ref="G226:P226"/>
    <mergeCell ref="Q226:U226"/>
    <mergeCell ref="V226:Y226"/>
    <mergeCell ref="Z226:AD226"/>
    <mergeCell ref="AE226:AI226"/>
    <mergeCell ref="A225:F225"/>
    <mergeCell ref="G225:P225"/>
    <mergeCell ref="Q225:U225"/>
    <mergeCell ref="V225:Y225"/>
    <mergeCell ref="Z225:AD225"/>
    <mergeCell ref="AE225:AI225"/>
    <mergeCell ref="AJ225:AN225"/>
    <mergeCell ref="AO225:AS225"/>
    <mergeCell ref="BB215:BF215"/>
    <mergeCell ref="BG215:BL215"/>
    <mergeCell ref="BB214:BF214"/>
    <mergeCell ref="BG214:BL214"/>
    <mergeCell ref="A215:F215"/>
    <mergeCell ref="G215:S215"/>
    <mergeCell ref="T215:Y215"/>
    <mergeCell ref="Z215:AD215"/>
    <mergeCell ref="AE215:AJ215"/>
    <mergeCell ref="AK215:AP215"/>
    <mergeCell ref="AQ215:AV215"/>
    <mergeCell ref="AW215:BA215"/>
    <mergeCell ref="BB213:BF213"/>
    <mergeCell ref="BG213:BL213"/>
    <mergeCell ref="A214:F214"/>
    <mergeCell ref="G214:S214"/>
    <mergeCell ref="T214:Y214"/>
    <mergeCell ref="Z214:AD214"/>
    <mergeCell ref="AE214:AJ214"/>
    <mergeCell ref="AK214:AP214"/>
    <mergeCell ref="AQ214:AV214"/>
    <mergeCell ref="AW214:BA214"/>
    <mergeCell ref="BB212:BF212"/>
    <mergeCell ref="BG212:BL212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BB211:BF211"/>
    <mergeCell ref="BG211:BL211"/>
    <mergeCell ref="A212:F212"/>
    <mergeCell ref="G212:S212"/>
    <mergeCell ref="T212:Y212"/>
    <mergeCell ref="Z212:AD212"/>
    <mergeCell ref="AE212:AJ212"/>
    <mergeCell ref="AK212:AP212"/>
    <mergeCell ref="AQ212:AV212"/>
    <mergeCell ref="AW212:BA212"/>
    <mergeCell ref="T211:Y211"/>
    <mergeCell ref="Z211:AD211"/>
    <mergeCell ref="AE211:AJ211"/>
    <mergeCell ref="AK211:AP211"/>
    <mergeCell ref="AQ211:AV211"/>
    <mergeCell ref="AW211:BA211"/>
    <mergeCell ref="A210:F210"/>
    <mergeCell ref="G210:S210"/>
    <mergeCell ref="T210:Y210"/>
    <mergeCell ref="Z210:AD210"/>
    <mergeCell ref="AE210:AJ210"/>
    <mergeCell ref="AK210:AP210"/>
    <mergeCell ref="AQ210:AV210"/>
    <mergeCell ref="AW210:BA210"/>
    <mergeCell ref="AK186:AO186"/>
    <mergeCell ref="AP186:AT186"/>
    <mergeCell ref="AU186:AY186"/>
    <mergeCell ref="AZ186:BD186"/>
    <mergeCell ref="A186:F186"/>
    <mergeCell ref="G186:S186"/>
    <mergeCell ref="T186:Z186"/>
    <mergeCell ref="AA186:AE186"/>
    <mergeCell ref="AF186:AJ186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Z177:BD177"/>
    <mergeCell ref="BJ166:BL166"/>
    <mergeCell ref="AR166:AT166"/>
    <mergeCell ref="AU166:AW166"/>
    <mergeCell ref="AX166:AZ166"/>
    <mergeCell ref="BA166:BC166"/>
    <mergeCell ref="BD166:BF166"/>
    <mergeCell ref="BG166:BI166"/>
    <mergeCell ref="BJ165:BL165"/>
    <mergeCell ref="A166:C166"/>
    <mergeCell ref="D166:V166"/>
    <mergeCell ref="W166:Y166"/>
    <mergeCell ref="Z166:AB166"/>
    <mergeCell ref="AC166:AE166"/>
    <mergeCell ref="AF166:AH166"/>
    <mergeCell ref="AI166:AK166"/>
    <mergeCell ref="AL166:AN166"/>
    <mergeCell ref="AO166:AQ166"/>
    <mergeCell ref="AR165:AT165"/>
    <mergeCell ref="AU165:AW165"/>
    <mergeCell ref="AX165:AZ165"/>
    <mergeCell ref="BA165:BC165"/>
    <mergeCell ref="BD165:BF165"/>
    <mergeCell ref="BG165:BI165"/>
    <mergeCell ref="A165:C165"/>
    <mergeCell ref="D165:V165"/>
    <mergeCell ref="W165:Y165"/>
    <mergeCell ref="Z165:AB165"/>
    <mergeCell ref="AC165:AE165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Z150:AD150"/>
    <mergeCell ref="AE150:AI150"/>
    <mergeCell ref="AJ150:AN150"/>
    <mergeCell ref="AO150:AS150"/>
    <mergeCell ref="AT150:AX150"/>
    <mergeCell ref="AY150:BC150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110:C110"/>
    <mergeCell ref="D110:T110"/>
    <mergeCell ref="U110:Y110"/>
    <mergeCell ref="Z110:AD110"/>
    <mergeCell ref="AE110:AI110"/>
    <mergeCell ref="AJ110:AN110"/>
    <mergeCell ref="AO110:AS110"/>
    <mergeCell ref="BB101:BF101"/>
    <mergeCell ref="BG101:BK101"/>
    <mergeCell ref="BL101:BP101"/>
    <mergeCell ref="BQ101:BT101"/>
    <mergeCell ref="BU101:BY101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0:AA260"/>
    <mergeCell ref="AH260:AP260"/>
    <mergeCell ref="AU260:BF260"/>
    <mergeCell ref="AH261:AP261"/>
    <mergeCell ref="AU261:BF261"/>
    <mergeCell ref="A31:D31"/>
    <mergeCell ref="E31:T31"/>
    <mergeCell ref="U31:Y31"/>
    <mergeCell ref="Z31:AD31"/>
    <mergeCell ref="AE31:AH31"/>
    <mergeCell ref="A253:BL253"/>
    <mergeCell ref="A257:AA257"/>
    <mergeCell ref="AH257:AP257"/>
    <mergeCell ref="AU257:BF257"/>
    <mergeCell ref="AH258:AP258"/>
    <mergeCell ref="AU258:BF258"/>
    <mergeCell ref="AW239:BD239"/>
    <mergeCell ref="BE239:BL239"/>
    <mergeCell ref="A247:BL247"/>
    <mergeCell ref="A248:BL248"/>
    <mergeCell ref="A251:BL251"/>
    <mergeCell ref="A252:BL252"/>
    <mergeCell ref="A240:F240"/>
    <mergeCell ref="G240:S240"/>
    <mergeCell ref="T240:Y240"/>
    <mergeCell ref="Z240:AD240"/>
    <mergeCell ref="AQ238:AV238"/>
    <mergeCell ref="AW238:BD238"/>
    <mergeCell ref="BE238:BL238"/>
    <mergeCell ref="A239:F239"/>
    <mergeCell ref="G239:S239"/>
    <mergeCell ref="T239:Y239"/>
    <mergeCell ref="Z239:AD239"/>
    <mergeCell ref="AE239:AJ239"/>
    <mergeCell ref="AK239:AP239"/>
    <mergeCell ref="AQ239:AV239"/>
    <mergeCell ref="A238:F238"/>
    <mergeCell ref="G238:S238"/>
    <mergeCell ref="T238:Y238"/>
    <mergeCell ref="Z238:AD238"/>
    <mergeCell ref="AE238:AJ238"/>
    <mergeCell ref="AK238:AP238"/>
    <mergeCell ref="BE235:BL236"/>
    <mergeCell ref="A237:F237"/>
    <mergeCell ref="G237:S237"/>
    <mergeCell ref="T237:Y237"/>
    <mergeCell ref="Z237:AD237"/>
    <mergeCell ref="AE237:AJ237"/>
    <mergeCell ref="AK237:AP237"/>
    <mergeCell ref="AQ237:AV237"/>
    <mergeCell ref="AW237:BD237"/>
    <mergeCell ref="BE237:BL237"/>
    <mergeCell ref="A233:BL233"/>
    <mergeCell ref="A234:BL234"/>
    <mergeCell ref="A235:F236"/>
    <mergeCell ref="G235:S236"/>
    <mergeCell ref="T235:Y236"/>
    <mergeCell ref="Z235:AD236"/>
    <mergeCell ref="AE235:AJ236"/>
    <mergeCell ref="AK235:AP236"/>
    <mergeCell ref="AQ235:AV236"/>
    <mergeCell ref="AW235:BD236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T220:AW221"/>
    <mergeCell ref="AX220:BG220"/>
    <mergeCell ref="BH220:BL221"/>
    <mergeCell ref="Z221:AD221"/>
    <mergeCell ref="AE221:AI221"/>
    <mergeCell ref="AX221:BB221"/>
    <mergeCell ref="BC221:BG221"/>
    <mergeCell ref="A218:BL218"/>
    <mergeCell ref="A219:F221"/>
    <mergeCell ref="G219:P221"/>
    <mergeCell ref="Q219:AN219"/>
    <mergeCell ref="AO219:BL219"/>
    <mergeCell ref="Q220:U221"/>
    <mergeCell ref="V220:Y221"/>
    <mergeCell ref="Z220:AI220"/>
    <mergeCell ref="AJ220:AN221"/>
    <mergeCell ref="AO220:AS221"/>
    <mergeCell ref="AK209:AP209"/>
    <mergeCell ref="AQ209:AV209"/>
    <mergeCell ref="AW209:BA209"/>
    <mergeCell ref="BB209:BF209"/>
    <mergeCell ref="BG209:BL209"/>
    <mergeCell ref="A217:BL217"/>
    <mergeCell ref="BB210:BF210"/>
    <mergeCell ref="BG210:BL210"/>
    <mergeCell ref="A211:F211"/>
    <mergeCell ref="G211:S211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K207:AP207"/>
    <mergeCell ref="AQ207:AV207"/>
    <mergeCell ref="AW207:BA207"/>
    <mergeCell ref="BB207:BF207"/>
    <mergeCell ref="BG207:BL207"/>
    <mergeCell ref="A208:F208"/>
    <mergeCell ref="G208:S208"/>
    <mergeCell ref="T208:Y208"/>
    <mergeCell ref="Z208:AD208"/>
    <mergeCell ref="AE208:AJ208"/>
    <mergeCell ref="AQ205:AV206"/>
    <mergeCell ref="AW205:BF205"/>
    <mergeCell ref="BG205:BL206"/>
    <mergeCell ref="AW206:BA206"/>
    <mergeCell ref="BB206:BF206"/>
    <mergeCell ref="A207:F207"/>
    <mergeCell ref="G207:S207"/>
    <mergeCell ref="T207:Y207"/>
    <mergeCell ref="Z207:AD207"/>
    <mergeCell ref="AE207:AJ207"/>
    <mergeCell ref="A205:F206"/>
    <mergeCell ref="G205:S206"/>
    <mergeCell ref="T205:Y206"/>
    <mergeCell ref="Z205:AD206"/>
    <mergeCell ref="AE205:AJ206"/>
    <mergeCell ref="AK205:AP206"/>
    <mergeCell ref="BP195:BS195"/>
    <mergeCell ref="A198:BL198"/>
    <mergeCell ref="A199:BL199"/>
    <mergeCell ref="A202:BL202"/>
    <mergeCell ref="A203:BL203"/>
    <mergeCell ref="A204:BL204"/>
    <mergeCell ref="AO195:AR195"/>
    <mergeCell ref="AS195:AW195"/>
    <mergeCell ref="AX195:BA195"/>
    <mergeCell ref="BB195:BF195"/>
    <mergeCell ref="BG195:BJ195"/>
    <mergeCell ref="BK195:BO195"/>
    <mergeCell ref="BB194:BF194"/>
    <mergeCell ref="BG194:BJ194"/>
    <mergeCell ref="BK194:BO194"/>
    <mergeCell ref="BP194:BS194"/>
    <mergeCell ref="A195:M195"/>
    <mergeCell ref="N195:U195"/>
    <mergeCell ref="V195:Z195"/>
    <mergeCell ref="AA195:AE195"/>
    <mergeCell ref="AF195:AI195"/>
    <mergeCell ref="AJ195:AN195"/>
    <mergeCell ref="BP193:BS193"/>
    <mergeCell ref="A194:M194"/>
    <mergeCell ref="N194:U194"/>
    <mergeCell ref="V194:Z194"/>
    <mergeCell ref="AA194:AE194"/>
    <mergeCell ref="AF194:AI194"/>
    <mergeCell ref="AJ194:AN194"/>
    <mergeCell ref="AO194:AR194"/>
    <mergeCell ref="AS194:AW194"/>
    <mergeCell ref="AX194:BA194"/>
    <mergeCell ref="AO193:AR193"/>
    <mergeCell ref="AS193:AW193"/>
    <mergeCell ref="AX193:BA193"/>
    <mergeCell ref="BB193:BF193"/>
    <mergeCell ref="BG193:BJ193"/>
    <mergeCell ref="BK193:BO193"/>
    <mergeCell ref="BB192:BF192"/>
    <mergeCell ref="BG192:BJ192"/>
    <mergeCell ref="BK192:BO192"/>
    <mergeCell ref="BP192:BS192"/>
    <mergeCell ref="A193:M193"/>
    <mergeCell ref="N193:U193"/>
    <mergeCell ref="V193:Z193"/>
    <mergeCell ref="AA193:AE193"/>
    <mergeCell ref="AF193:AI193"/>
    <mergeCell ref="AJ193:AN193"/>
    <mergeCell ref="AA192:AE192"/>
    <mergeCell ref="AF192:AI192"/>
    <mergeCell ref="AJ192:AN192"/>
    <mergeCell ref="AO192:AR192"/>
    <mergeCell ref="AS192:AW192"/>
    <mergeCell ref="AX192:BA192"/>
    <mergeCell ref="A189:BL189"/>
    <mergeCell ref="A190:BM190"/>
    <mergeCell ref="A191:M192"/>
    <mergeCell ref="N191:U192"/>
    <mergeCell ref="V191:Z192"/>
    <mergeCell ref="AA191:AI191"/>
    <mergeCell ref="AJ191:AR191"/>
    <mergeCell ref="AS191:BA191"/>
    <mergeCell ref="BB191:BJ191"/>
    <mergeCell ref="BK191:BS191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AP182:AT182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179:BL179"/>
    <mergeCell ref="A180:BD180"/>
    <mergeCell ref="A181:F182"/>
    <mergeCell ref="G181:S182"/>
    <mergeCell ref="T181:Z182"/>
    <mergeCell ref="AA181:AO181"/>
    <mergeCell ref="AP181:BD181"/>
    <mergeCell ref="AA182:AE182"/>
    <mergeCell ref="AF182:AJ182"/>
    <mergeCell ref="AK182:AO182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P173:AT173"/>
    <mergeCell ref="AU173:AY173"/>
    <mergeCell ref="AZ173:BD173"/>
    <mergeCell ref="BE173:BI173"/>
    <mergeCell ref="BJ173:BN173"/>
    <mergeCell ref="BO173:BS173"/>
    <mergeCell ref="A171:BS171"/>
    <mergeCell ref="A172:F173"/>
    <mergeCell ref="G172:S173"/>
    <mergeCell ref="T172:Z173"/>
    <mergeCell ref="AA172:AO172"/>
    <mergeCell ref="AP172:BD172"/>
    <mergeCell ref="BE172:BS172"/>
    <mergeCell ref="AA173:AE173"/>
    <mergeCell ref="AF173:AJ173"/>
    <mergeCell ref="AK173:AO173"/>
    <mergeCell ref="BA164:BC164"/>
    <mergeCell ref="BD164:BF164"/>
    <mergeCell ref="BG164:BI164"/>
    <mergeCell ref="BJ164:BL164"/>
    <mergeCell ref="A169:BL169"/>
    <mergeCell ref="A170:BS170"/>
    <mergeCell ref="AF165:AH165"/>
    <mergeCell ref="AI165:AK165"/>
    <mergeCell ref="AL165:AN165"/>
    <mergeCell ref="AO165:AQ165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BA162:BC162"/>
    <mergeCell ref="BD162:BF162"/>
    <mergeCell ref="BG162:BI162"/>
    <mergeCell ref="BJ162:BL162"/>
    <mergeCell ref="A163:C163"/>
    <mergeCell ref="D163:V163"/>
    <mergeCell ref="W163:Y163"/>
    <mergeCell ref="Z163:AB163"/>
    <mergeCell ref="AC163:AE163"/>
    <mergeCell ref="AF163:AH163"/>
    <mergeCell ref="AI162:AK162"/>
    <mergeCell ref="AL162:AN162"/>
    <mergeCell ref="AO162:AQ162"/>
    <mergeCell ref="AR162:AT162"/>
    <mergeCell ref="AU162:AW162"/>
    <mergeCell ref="AX162:AZ162"/>
    <mergeCell ref="A162:C162"/>
    <mergeCell ref="D162:V162"/>
    <mergeCell ref="W162:Y162"/>
    <mergeCell ref="Z162:AB162"/>
    <mergeCell ref="AC162:AE162"/>
    <mergeCell ref="AF162:AH162"/>
    <mergeCell ref="BJ160:BL161"/>
    <mergeCell ref="W161:Y161"/>
    <mergeCell ref="Z161:AB161"/>
    <mergeCell ref="AC161:AE161"/>
    <mergeCell ref="AF161:AH161"/>
    <mergeCell ref="AI161:AK161"/>
    <mergeCell ref="AL161:AN161"/>
    <mergeCell ref="AO161:AQ161"/>
    <mergeCell ref="AR161:AT161"/>
    <mergeCell ref="BG159:BL159"/>
    <mergeCell ref="W160:AB160"/>
    <mergeCell ref="AC160:AH160"/>
    <mergeCell ref="AI160:AN160"/>
    <mergeCell ref="AO160:AT160"/>
    <mergeCell ref="AU160:AW161"/>
    <mergeCell ref="AX160:AZ161"/>
    <mergeCell ref="BA160:BC161"/>
    <mergeCell ref="BD160:BF161"/>
    <mergeCell ref="BG160:BI161"/>
    <mergeCell ref="A159:C161"/>
    <mergeCell ref="D159:V161"/>
    <mergeCell ref="W159:AH159"/>
    <mergeCell ref="AI159:AT159"/>
    <mergeCell ref="AU159:AZ159"/>
    <mergeCell ref="BA159:BF159"/>
    <mergeCell ref="AT148:AX148"/>
    <mergeCell ref="AY148:BC148"/>
    <mergeCell ref="BD148:BH148"/>
    <mergeCell ref="BI148:BM148"/>
    <mergeCell ref="BN148:BR148"/>
    <mergeCell ref="A158:BL158"/>
    <mergeCell ref="BI149:BM149"/>
    <mergeCell ref="BN149:BR149"/>
    <mergeCell ref="A150:T150"/>
    <mergeCell ref="U150:Y150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33:AT133"/>
    <mergeCell ref="AU133:AY133"/>
    <mergeCell ref="AZ133:BD133"/>
    <mergeCell ref="BE133:BI133"/>
    <mergeCell ref="A142:BL142"/>
    <mergeCell ref="A143:BR143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9:BX119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9:AS109"/>
    <mergeCell ref="AT109:AX109"/>
    <mergeCell ref="AY109:BC109"/>
    <mergeCell ref="BD109:BH109"/>
    <mergeCell ref="A113:BL113"/>
    <mergeCell ref="A114:BL114"/>
    <mergeCell ref="AT110:AX110"/>
    <mergeCell ref="AY110:BC110"/>
    <mergeCell ref="BD110:BH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100:BT100"/>
    <mergeCell ref="BU100:BY100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4:AV74"/>
    <mergeCell ref="AW74:BA74"/>
    <mergeCell ref="BB74:BF74"/>
    <mergeCell ref="BG74:BK74"/>
    <mergeCell ref="A84:BL84"/>
    <mergeCell ref="A85:BK85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0:BY50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64 A109">
    <cfRule type="cellIs" dxfId="132" priority="40" stopIfTrue="1" operator="equal">
      <formula>A99</formula>
    </cfRule>
  </conditionalFormatting>
  <conditionalFormatting sqref="A119:C119 A133:C133">
    <cfRule type="cellIs" dxfId="131" priority="41" stopIfTrue="1" operator="equal">
      <formula>A118</formula>
    </cfRule>
    <cfRule type="cellIs" dxfId="130" priority="42" stopIfTrue="1" operator="equal">
      <formula>0</formula>
    </cfRule>
  </conditionalFormatting>
  <conditionalFormatting sqref="A101">
    <cfRule type="cellIs" dxfId="129" priority="39" stopIfTrue="1" operator="equal">
      <formula>A100</formula>
    </cfRule>
  </conditionalFormatting>
  <conditionalFormatting sqref="A111">
    <cfRule type="cellIs" dxfId="128" priority="959" stopIfTrue="1" operator="equal">
      <formula>A109</formula>
    </cfRule>
  </conditionalFormatting>
  <conditionalFormatting sqref="A110">
    <cfRule type="cellIs" dxfId="127" priority="37" stopIfTrue="1" operator="equal">
      <formula>A109</formula>
    </cfRule>
  </conditionalFormatting>
  <conditionalFormatting sqref="A165">
    <cfRule type="cellIs" dxfId="126" priority="3" stopIfTrue="1" operator="equal">
      <formula>A164</formula>
    </cfRule>
  </conditionalFormatting>
  <conditionalFormatting sqref="A120:C120">
    <cfRule type="cellIs" dxfId="125" priority="34" stopIfTrue="1" operator="equal">
      <formula>A119</formula>
    </cfRule>
    <cfRule type="cellIs" dxfId="124" priority="35" stopIfTrue="1" operator="equal">
      <formula>0</formula>
    </cfRule>
  </conditionalFormatting>
  <conditionalFormatting sqref="A121:C121">
    <cfRule type="cellIs" dxfId="123" priority="32" stopIfTrue="1" operator="equal">
      <formula>A120</formula>
    </cfRule>
    <cfRule type="cellIs" dxfId="122" priority="33" stopIfTrue="1" operator="equal">
      <formula>0</formula>
    </cfRule>
  </conditionalFormatting>
  <conditionalFormatting sqref="A122:C122">
    <cfRule type="cellIs" dxfId="121" priority="30" stopIfTrue="1" operator="equal">
      <formula>A121</formula>
    </cfRule>
    <cfRule type="cellIs" dxfId="120" priority="31" stopIfTrue="1" operator="equal">
      <formula>0</formula>
    </cfRule>
  </conditionalFormatting>
  <conditionalFormatting sqref="A123:C123">
    <cfRule type="cellIs" dxfId="119" priority="28" stopIfTrue="1" operator="equal">
      <formula>A122</formula>
    </cfRule>
    <cfRule type="cellIs" dxfId="118" priority="29" stopIfTrue="1" operator="equal">
      <formula>0</formula>
    </cfRule>
  </conditionalFormatting>
  <conditionalFormatting sqref="A124:C124">
    <cfRule type="cellIs" dxfId="117" priority="26" stopIfTrue="1" operator="equal">
      <formula>A123</formula>
    </cfRule>
    <cfRule type="cellIs" dxfId="116" priority="27" stopIfTrue="1" operator="equal">
      <formula>0</formula>
    </cfRule>
  </conditionalFormatting>
  <conditionalFormatting sqref="A125:C125">
    <cfRule type="cellIs" dxfId="115" priority="24" stopIfTrue="1" operator="equal">
      <formula>A124</formula>
    </cfRule>
    <cfRule type="cellIs" dxfId="114" priority="25" stopIfTrue="1" operator="equal">
      <formula>0</formula>
    </cfRule>
  </conditionalFormatting>
  <conditionalFormatting sqref="A126:C126">
    <cfRule type="cellIs" dxfId="113" priority="22" stopIfTrue="1" operator="equal">
      <formula>A125</formula>
    </cfRule>
    <cfRule type="cellIs" dxfId="112" priority="23" stopIfTrue="1" operator="equal">
      <formula>0</formula>
    </cfRule>
  </conditionalFormatting>
  <conditionalFormatting sqref="A134:C134">
    <cfRule type="cellIs" dxfId="111" priority="18" stopIfTrue="1" operator="equal">
      <formula>A133</formula>
    </cfRule>
    <cfRule type="cellIs" dxfId="110" priority="19" stopIfTrue="1" operator="equal">
      <formula>0</formula>
    </cfRule>
  </conditionalFormatting>
  <conditionalFormatting sqref="A135:C135">
    <cfRule type="cellIs" dxfId="109" priority="16" stopIfTrue="1" operator="equal">
      <formula>A134</formula>
    </cfRule>
    <cfRule type="cellIs" dxfId="108" priority="17" stopIfTrue="1" operator="equal">
      <formula>0</formula>
    </cfRule>
  </conditionalFormatting>
  <conditionalFormatting sqref="A136:C136">
    <cfRule type="cellIs" dxfId="107" priority="14" stopIfTrue="1" operator="equal">
      <formula>A135</formula>
    </cfRule>
    <cfRule type="cellIs" dxfId="106" priority="15" stopIfTrue="1" operator="equal">
      <formula>0</formula>
    </cfRule>
  </conditionalFormatting>
  <conditionalFormatting sqref="A137:C137">
    <cfRule type="cellIs" dxfId="105" priority="12" stopIfTrue="1" operator="equal">
      <formula>A136</formula>
    </cfRule>
    <cfRule type="cellIs" dxfId="104" priority="13" stopIfTrue="1" operator="equal">
      <formula>0</formula>
    </cfRule>
  </conditionalFormatting>
  <conditionalFormatting sqref="A138:C138">
    <cfRule type="cellIs" dxfId="103" priority="10" stopIfTrue="1" operator="equal">
      <formula>A137</formula>
    </cfRule>
    <cfRule type="cellIs" dxfId="102" priority="11" stopIfTrue="1" operator="equal">
      <formula>0</formula>
    </cfRule>
  </conditionalFormatting>
  <conditionalFormatting sqref="A139:C139">
    <cfRule type="cellIs" dxfId="101" priority="8" stopIfTrue="1" operator="equal">
      <formula>A138</formula>
    </cfRule>
    <cfRule type="cellIs" dxfId="100" priority="9" stopIfTrue="1" operator="equal">
      <formula>0</formula>
    </cfRule>
  </conditionalFormatting>
  <conditionalFormatting sqref="A140:C140">
    <cfRule type="cellIs" dxfId="99" priority="6" stopIfTrue="1" operator="equal">
      <formula>A139</formula>
    </cfRule>
    <cfRule type="cellIs" dxfId="98" priority="7" stopIfTrue="1" operator="equal">
      <formula>0</formula>
    </cfRule>
  </conditionalFormatting>
  <conditionalFormatting sqref="A166">
    <cfRule type="cellIs" dxfId="97" priority="2" stopIfTrue="1" operator="equal">
      <formula>A165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6"/>
  <sheetViews>
    <sheetView tabSelected="1" topLeftCell="A63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5">
      <c r="A2" s="40" t="s">
        <v>356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13.8" customHeight="1" x14ac:dyDescent="0.25">
      <c r="A4" s="13" t="s">
        <v>178</v>
      </c>
      <c r="B4" s="121" t="s">
        <v>258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257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263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3.8" customHeight="1" x14ac:dyDescent="0.25">
      <c r="A7" s="13" t="s">
        <v>187</v>
      </c>
      <c r="B7" s="121" t="s">
        <v>230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371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263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13" t="s">
        <v>189</v>
      </c>
      <c r="B10" s="43" t="s">
        <v>765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766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767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254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264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34" t="s">
        <v>357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5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5">
      <c r="A15" s="119" t="s">
        <v>762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124.2" customHeight="1" x14ac:dyDescent="0.25">
      <c r="A18" s="119" t="s">
        <v>763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1.4" customHeight="1" x14ac:dyDescent="0.25">
      <c r="A21" s="119" t="s">
        <v>388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5">
      <c r="A24" s="90" t="s">
        <v>345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5">
      <c r="A25" s="38" t="s">
        <v>265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5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266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267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268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5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5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5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26.4" customHeight="1" x14ac:dyDescent="0.25">
      <c r="A30" s="127"/>
      <c r="B30" s="128"/>
      <c r="C30" s="128"/>
      <c r="D30" s="129"/>
      <c r="E30" s="101" t="s">
        <v>276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 t="s">
        <v>275</v>
      </c>
      <c r="V30" s="130"/>
      <c r="W30" s="130"/>
      <c r="X30" s="130"/>
      <c r="Y30" s="130"/>
      <c r="Z30" s="130">
        <v>671253</v>
      </c>
      <c r="AA30" s="130"/>
      <c r="AB30" s="130"/>
      <c r="AC30" s="130"/>
      <c r="AD30" s="130"/>
      <c r="AE30" s="131">
        <v>0</v>
      </c>
      <c r="AF30" s="132"/>
      <c r="AG30" s="132"/>
      <c r="AH30" s="133"/>
      <c r="AI30" s="131">
        <f>IF(ISNUMBER(U30),U30,0)+IF(ISNUMBER(Z30),Z30,0)</f>
        <v>671253</v>
      </c>
      <c r="AJ30" s="132"/>
      <c r="AK30" s="132"/>
      <c r="AL30" s="132"/>
      <c r="AM30" s="133"/>
      <c r="AN30" s="131" t="s">
        <v>275</v>
      </c>
      <c r="AO30" s="132"/>
      <c r="AP30" s="132"/>
      <c r="AQ30" s="132"/>
      <c r="AR30" s="133"/>
      <c r="AS30" s="131">
        <v>150000</v>
      </c>
      <c r="AT30" s="132"/>
      <c r="AU30" s="132"/>
      <c r="AV30" s="132"/>
      <c r="AW30" s="133"/>
      <c r="AX30" s="131">
        <v>0</v>
      </c>
      <c r="AY30" s="132"/>
      <c r="AZ30" s="132"/>
      <c r="BA30" s="133"/>
      <c r="BB30" s="131">
        <f>IF(ISNUMBER(AN30),AN30,0)+IF(ISNUMBER(AS30),AS30,0)</f>
        <v>150000</v>
      </c>
      <c r="BC30" s="132"/>
      <c r="BD30" s="132"/>
      <c r="BE30" s="132"/>
      <c r="BF30" s="133"/>
      <c r="BG30" s="131" t="s">
        <v>275</v>
      </c>
      <c r="BH30" s="132"/>
      <c r="BI30" s="132"/>
      <c r="BJ30" s="132"/>
      <c r="BK30" s="133"/>
      <c r="BL30" s="131">
        <v>150000</v>
      </c>
      <c r="BM30" s="132"/>
      <c r="BN30" s="132"/>
      <c r="BO30" s="132"/>
      <c r="BP30" s="133"/>
      <c r="BQ30" s="131">
        <v>0</v>
      </c>
      <c r="BR30" s="132"/>
      <c r="BS30" s="132"/>
      <c r="BT30" s="133"/>
      <c r="BU30" s="131">
        <f>IF(ISNUMBER(BG30),BG30,0)+IF(ISNUMBER(BL30),BL30,0)</f>
        <v>150000</v>
      </c>
      <c r="BV30" s="132"/>
      <c r="BW30" s="132"/>
      <c r="BX30" s="132"/>
      <c r="BY30" s="133"/>
      <c r="CA30" s="107" t="s">
        <v>29</v>
      </c>
    </row>
    <row r="31" spans="1:79" s="107" customFormat="1" ht="66" customHeight="1" x14ac:dyDescent="0.25">
      <c r="A31" s="127">
        <v>19010100</v>
      </c>
      <c r="B31" s="128"/>
      <c r="C31" s="128"/>
      <c r="D31" s="129"/>
      <c r="E31" s="101" t="s">
        <v>732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30" t="s">
        <v>275</v>
      </c>
      <c r="V31" s="130"/>
      <c r="W31" s="130"/>
      <c r="X31" s="130"/>
      <c r="Y31" s="130"/>
      <c r="Z31" s="130">
        <v>48000</v>
      </c>
      <c r="AA31" s="130"/>
      <c r="AB31" s="130"/>
      <c r="AC31" s="130"/>
      <c r="AD31" s="130"/>
      <c r="AE31" s="131">
        <v>0</v>
      </c>
      <c r="AF31" s="132"/>
      <c r="AG31" s="132"/>
      <c r="AH31" s="133"/>
      <c r="AI31" s="131">
        <f>IF(ISNUMBER(U31),U31,0)+IF(ISNUMBER(Z31),Z31,0)</f>
        <v>48000</v>
      </c>
      <c r="AJ31" s="132"/>
      <c r="AK31" s="132"/>
      <c r="AL31" s="132"/>
      <c r="AM31" s="133"/>
      <c r="AN31" s="131" t="s">
        <v>275</v>
      </c>
      <c r="AO31" s="132"/>
      <c r="AP31" s="132"/>
      <c r="AQ31" s="132"/>
      <c r="AR31" s="133"/>
      <c r="AS31" s="131">
        <v>73000</v>
      </c>
      <c r="AT31" s="132"/>
      <c r="AU31" s="132"/>
      <c r="AV31" s="132"/>
      <c r="AW31" s="133"/>
      <c r="AX31" s="131">
        <v>0</v>
      </c>
      <c r="AY31" s="132"/>
      <c r="AZ31" s="132"/>
      <c r="BA31" s="133"/>
      <c r="BB31" s="131">
        <f>IF(ISNUMBER(AN31),AN31,0)+IF(ISNUMBER(AS31),AS31,0)</f>
        <v>73000</v>
      </c>
      <c r="BC31" s="132"/>
      <c r="BD31" s="132"/>
      <c r="BE31" s="132"/>
      <c r="BF31" s="133"/>
      <c r="BG31" s="131" t="s">
        <v>275</v>
      </c>
      <c r="BH31" s="132"/>
      <c r="BI31" s="132"/>
      <c r="BJ31" s="132"/>
      <c r="BK31" s="133"/>
      <c r="BL31" s="131">
        <v>49000</v>
      </c>
      <c r="BM31" s="132"/>
      <c r="BN31" s="132"/>
      <c r="BO31" s="132"/>
      <c r="BP31" s="133"/>
      <c r="BQ31" s="131">
        <v>0</v>
      </c>
      <c r="BR31" s="132"/>
      <c r="BS31" s="132"/>
      <c r="BT31" s="133"/>
      <c r="BU31" s="131">
        <f>IF(ISNUMBER(BG31),BG31,0)+IF(ISNUMBER(BL31),BL31,0)</f>
        <v>49000</v>
      </c>
      <c r="BV31" s="132"/>
      <c r="BW31" s="132"/>
      <c r="BX31" s="132"/>
      <c r="BY31" s="133"/>
    </row>
    <row r="32" spans="1:79" s="107" customFormat="1" ht="26.4" customHeight="1" x14ac:dyDescent="0.25">
      <c r="A32" s="127">
        <v>19010200</v>
      </c>
      <c r="B32" s="128"/>
      <c r="C32" s="128"/>
      <c r="D32" s="129"/>
      <c r="E32" s="101" t="s">
        <v>733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30" t="s">
        <v>275</v>
      </c>
      <c r="V32" s="130"/>
      <c r="W32" s="130"/>
      <c r="X32" s="130"/>
      <c r="Y32" s="130"/>
      <c r="Z32" s="130">
        <v>4000</v>
      </c>
      <c r="AA32" s="130"/>
      <c r="AB32" s="130"/>
      <c r="AC32" s="130"/>
      <c r="AD32" s="130"/>
      <c r="AE32" s="131">
        <v>0</v>
      </c>
      <c r="AF32" s="132"/>
      <c r="AG32" s="132"/>
      <c r="AH32" s="133"/>
      <c r="AI32" s="131">
        <f>IF(ISNUMBER(U32),U32,0)+IF(ISNUMBER(Z32),Z32,0)</f>
        <v>4000</v>
      </c>
      <c r="AJ32" s="132"/>
      <c r="AK32" s="132"/>
      <c r="AL32" s="132"/>
      <c r="AM32" s="133"/>
      <c r="AN32" s="131" t="s">
        <v>275</v>
      </c>
      <c r="AO32" s="132"/>
      <c r="AP32" s="132"/>
      <c r="AQ32" s="132"/>
      <c r="AR32" s="133"/>
      <c r="AS32" s="131">
        <v>4000</v>
      </c>
      <c r="AT32" s="132"/>
      <c r="AU32" s="132"/>
      <c r="AV32" s="132"/>
      <c r="AW32" s="133"/>
      <c r="AX32" s="131">
        <v>0</v>
      </c>
      <c r="AY32" s="132"/>
      <c r="AZ32" s="132"/>
      <c r="BA32" s="133"/>
      <c r="BB32" s="131">
        <f>IF(ISNUMBER(AN32),AN32,0)+IF(ISNUMBER(AS32),AS32,0)</f>
        <v>4000</v>
      </c>
      <c r="BC32" s="132"/>
      <c r="BD32" s="132"/>
      <c r="BE32" s="132"/>
      <c r="BF32" s="133"/>
      <c r="BG32" s="131" t="s">
        <v>275</v>
      </c>
      <c r="BH32" s="132"/>
      <c r="BI32" s="132"/>
      <c r="BJ32" s="132"/>
      <c r="BK32" s="133"/>
      <c r="BL32" s="131">
        <v>18000</v>
      </c>
      <c r="BM32" s="132"/>
      <c r="BN32" s="132"/>
      <c r="BO32" s="132"/>
      <c r="BP32" s="133"/>
      <c r="BQ32" s="131">
        <v>0</v>
      </c>
      <c r="BR32" s="132"/>
      <c r="BS32" s="132"/>
      <c r="BT32" s="133"/>
      <c r="BU32" s="131">
        <f>IF(ISNUMBER(BG32),BG32,0)+IF(ISNUMBER(BL32),BL32,0)</f>
        <v>18000</v>
      </c>
      <c r="BV32" s="132"/>
      <c r="BW32" s="132"/>
      <c r="BX32" s="132"/>
      <c r="BY32" s="133"/>
    </row>
    <row r="33" spans="1:79" s="107" customFormat="1" ht="52.8" customHeight="1" x14ac:dyDescent="0.25">
      <c r="A33" s="127">
        <v>19010300</v>
      </c>
      <c r="B33" s="128"/>
      <c r="C33" s="128"/>
      <c r="D33" s="129"/>
      <c r="E33" s="101" t="s">
        <v>734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30" t="s">
        <v>275</v>
      </c>
      <c r="V33" s="130"/>
      <c r="W33" s="130"/>
      <c r="X33" s="130"/>
      <c r="Y33" s="130"/>
      <c r="Z33" s="130">
        <v>73000</v>
      </c>
      <c r="AA33" s="130"/>
      <c r="AB33" s="130"/>
      <c r="AC33" s="130"/>
      <c r="AD33" s="130"/>
      <c r="AE33" s="131">
        <v>0</v>
      </c>
      <c r="AF33" s="132"/>
      <c r="AG33" s="132"/>
      <c r="AH33" s="133"/>
      <c r="AI33" s="131">
        <f>IF(ISNUMBER(U33),U33,0)+IF(ISNUMBER(Z33),Z33,0)</f>
        <v>73000</v>
      </c>
      <c r="AJ33" s="132"/>
      <c r="AK33" s="132"/>
      <c r="AL33" s="132"/>
      <c r="AM33" s="133"/>
      <c r="AN33" s="131" t="s">
        <v>275</v>
      </c>
      <c r="AO33" s="132"/>
      <c r="AP33" s="132"/>
      <c r="AQ33" s="132"/>
      <c r="AR33" s="133"/>
      <c r="AS33" s="131">
        <v>73000</v>
      </c>
      <c r="AT33" s="132"/>
      <c r="AU33" s="132"/>
      <c r="AV33" s="132"/>
      <c r="AW33" s="133"/>
      <c r="AX33" s="131">
        <v>0</v>
      </c>
      <c r="AY33" s="132"/>
      <c r="AZ33" s="132"/>
      <c r="BA33" s="133"/>
      <c r="BB33" s="131">
        <f>IF(ISNUMBER(AN33),AN33,0)+IF(ISNUMBER(AS33),AS33,0)</f>
        <v>73000</v>
      </c>
      <c r="BC33" s="132"/>
      <c r="BD33" s="132"/>
      <c r="BE33" s="132"/>
      <c r="BF33" s="133"/>
      <c r="BG33" s="131" t="s">
        <v>275</v>
      </c>
      <c r="BH33" s="132"/>
      <c r="BI33" s="132"/>
      <c r="BJ33" s="132"/>
      <c r="BK33" s="133"/>
      <c r="BL33" s="131">
        <v>83000</v>
      </c>
      <c r="BM33" s="132"/>
      <c r="BN33" s="132"/>
      <c r="BO33" s="132"/>
      <c r="BP33" s="133"/>
      <c r="BQ33" s="131">
        <v>0</v>
      </c>
      <c r="BR33" s="132"/>
      <c r="BS33" s="132"/>
      <c r="BT33" s="133"/>
      <c r="BU33" s="131">
        <f>IF(ISNUMBER(BG33),BG33,0)+IF(ISNUMBER(BL33),BL33,0)</f>
        <v>83000</v>
      </c>
      <c r="BV33" s="132"/>
      <c r="BW33" s="132"/>
      <c r="BX33" s="132"/>
      <c r="BY33" s="133"/>
    </row>
    <row r="34" spans="1:79" s="107" customFormat="1" ht="52.8" customHeight="1" x14ac:dyDescent="0.25">
      <c r="A34" s="127">
        <v>24062100</v>
      </c>
      <c r="B34" s="128"/>
      <c r="C34" s="128"/>
      <c r="D34" s="129"/>
      <c r="E34" s="101" t="s">
        <v>735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3"/>
      <c r="U34" s="130" t="s">
        <v>275</v>
      </c>
      <c r="V34" s="130"/>
      <c r="W34" s="130"/>
      <c r="X34" s="130"/>
      <c r="Y34" s="130"/>
      <c r="Z34" s="130">
        <v>270780</v>
      </c>
      <c r="AA34" s="130"/>
      <c r="AB34" s="130"/>
      <c r="AC34" s="130"/>
      <c r="AD34" s="130"/>
      <c r="AE34" s="131">
        <v>0</v>
      </c>
      <c r="AF34" s="132"/>
      <c r="AG34" s="132"/>
      <c r="AH34" s="133"/>
      <c r="AI34" s="131">
        <f>IF(ISNUMBER(U34),U34,0)+IF(ISNUMBER(Z34),Z34,0)</f>
        <v>270780</v>
      </c>
      <c r="AJ34" s="132"/>
      <c r="AK34" s="132"/>
      <c r="AL34" s="132"/>
      <c r="AM34" s="133"/>
      <c r="AN34" s="131" t="s">
        <v>275</v>
      </c>
      <c r="AO34" s="132"/>
      <c r="AP34" s="132"/>
      <c r="AQ34" s="132"/>
      <c r="AR34" s="133"/>
      <c r="AS34" s="131">
        <v>0</v>
      </c>
      <c r="AT34" s="132"/>
      <c r="AU34" s="132"/>
      <c r="AV34" s="132"/>
      <c r="AW34" s="133"/>
      <c r="AX34" s="131">
        <v>0</v>
      </c>
      <c r="AY34" s="132"/>
      <c r="AZ34" s="132"/>
      <c r="BA34" s="133"/>
      <c r="BB34" s="131">
        <f>IF(ISNUMBER(AN34),AN34,0)+IF(ISNUMBER(AS34),AS34,0)</f>
        <v>0</v>
      </c>
      <c r="BC34" s="132"/>
      <c r="BD34" s="132"/>
      <c r="BE34" s="132"/>
      <c r="BF34" s="133"/>
      <c r="BG34" s="131" t="s">
        <v>275</v>
      </c>
      <c r="BH34" s="132"/>
      <c r="BI34" s="132"/>
      <c r="BJ34" s="132"/>
      <c r="BK34" s="133"/>
      <c r="BL34" s="131">
        <v>0</v>
      </c>
      <c r="BM34" s="132"/>
      <c r="BN34" s="132"/>
      <c r="BO34" s="132"/>
      <c r="BP34" s="133"/>
      <c r="BQ34" s="131">
        <v>0</v>
      </c>
      <c r="BR34" s="132"/>
      <c r="BS34" s="132"/>
      <c r="BT34" s="133"/>
      <c r="BU34" s="131">
        <f>IF(ISNUMBER(BG34),BG34,0)+IF(ISNUMBER(BL34),BL34,0)</f>
        <v>0</v>
      </c>
      <c r="BV34" s="132"/>
      <c r="BW34" s="132"/>
      <c r="BX34" s="132"/>
      <c r="BY34" s="133"/>
    </row>
    <row r="35" spans="1:79" s="107" customFormat="1" ht="13.2" customHeight="1" x14ac:dyDescent="0.25">
      <c r="A35" s="127">
        <v>208100</v>
      </c>
      <c r="B35" s="128"/>
      <c r="C35" s="128"/>
      <c r="D35" s="129"/>
      <c r="E35" s="101" t="s">
        <v>277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3"/>
      <c r="U35" s="130" t="s">
        <v>275</v>
      </c>
      <c r="V35" s="130"/>
      <c r="W35" s="130"/>
      <c r="X35" s="130"/>
      <c r="Y35" s="130"/>
      <c r="Z35" s="130">
        <v>275473</v>
      </c>
      <c r="AA35" s="130"/>
      <c r="AB35" s="130"/>
      <c r="AC35" s="130"/>
      <c r="AD35" s="130"/>
      <c r="AE35" s="131">
        <v>0</v>
      </c>
      <c r="AF35" s="132"/>
      <c r="AG35" s="132"/>
      <c r="AH35" s="133"/>
      <c r="AI35" s="131">
        <f>IF(ISNUMBER(U35),U35,0)+IF(ISNUMBER(Z35),Z35,0)</f>
        <v>275473</v>
      </c>
      <c r="AJ35" s="132"/>
      <c r="AK35" s="132"/>
      <c r="AL35" s="132"/>
      <c r="AM35" s="133"/>
      <c r="AN35" s="131" t="s">
        <v>275</v>
      </c>
      <c r="AO35" s="132"/>
      <c r="AP35" s="132"/>
      <c r="AQ35" s="132"/>
      <c r="AR35" s="133"/>
      <c r="AS35" s="131">
        <v>0</v>
      </c>
      <c r="AT35" s="132"/>
      <c r="AU35" s="132"/>
      <c r="AV35" s="132"/>
      <c r="AW35" s="133"/>
      <c r="AX35" s="131">
        <v>0</v>
      </c>
      <c r="AY35" s="132"/>
      <c r="AZ35" s="132"/>
      <c r="BA35" s="133"/>
      <c r="BB35" s="131">
        <f>IF(ISNUMBER(AN35),AN35,0)+IF(ISNUMBER(AS35),AS35,0)</f>
        <v>0</v>
      </c>
      <c r="BC35" s="132"/>
      <c r="BD35" s="132"/>
      <c r="BE35" s="132"/>
      <c r="BF35" s="133"/>
      <c r="BG35" s="131" t="s">
        <v>275</v>
      </c>
      <c r="BH35" s="132"/>
      <c r="BI35" s="132"/>
      <c r="BJ35" s="132"/>
      <c r="BK35" s="133"/>
      <c r="BL35" s="131">
        <v>0</v>
      </c>
      <c r="BM35" s="132"/>
      <c r="BN35" s="132"/>
      <c r="BO35" s="132"/>
      <c r="BP35" s="133"/>
      <c r="BQ35" s="131">
        <v>0</v>
      </c>
      <c r="BR35" s="132"/>
      <c r="BS35" s="132"/>
      <c r="BT35" s="133"/>
      <c r="BU35" s="131">
        <f>IF(ISNUMBER(BG35),BG35,0)+IF(ISNUMBER(BL35),BL35,0)</f>
        <v>0</v>
      </c>
      <c r="BV35" s="132"/>
      <c r="BW35" s="132"/>
      <c r="BX35" s="132"/>
      <c r="BY35" s="133"/>
    </row>
    <row r="36" spans="1:79" s="7" customFormat="1" ht="12.75" customHeight="1" x14ac:dyDescent="0.25">
      <c r="A36" s="97"/>
      <c r="B36" s="98"/>
      <c r="C36" s="98"/>
      <c r="D36" s="99"/>
      <c r="E36" s="108" t="s">
        <v>161</v>
      </c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10"/>
      <c r="U36" s="134">
        <v>0</v>
      </c>
      <c r="V36" s="134"/>
      <c r="W36" s="134"/>
      <c r="X36" s="134"/>
      <c r="Y36" s="134"/>
      <c r="Z36" s="134">
        <v>671253</v>
      </c>
      <c r="AA36" s="134"/>
      <c r="AB36" s="134"/>
      <c r="AC36" s="134"/>
      <c r="AD36" s="134"/>
      <c r="AE36" s="135">
        <v>0</v>
      </c>
      <c r="AF36" s="136"/>
      <c r="AG36" s="136"/>
      <c r="AH36" s="137"/>
      <c r="AI36" s="135">
        <f>IF(ISNUMBER(U36),U36,0)+IF(ISNUMBER(Z36),Z36,0)</f>
        <v>671253</v>
      </c>
      <c r="AJ36" s="136"/>
      <c r="AK36" s="136"/>
      <c r="AL36" s="136"/>
      <c r="AM36" s="137"/>
      <c r="AN36" s="135">
        <v>0</v>
      </c>
      <c r="AO36" s="136"/>
      <c r="AP36" s="136"/>
      <c r="AQ36" s="136"/>
      <c r="AR36" s="137"/>
      <c r="AS36" s="135">
        <v>150000</v>
      </c>
      <c r="AT36" s="136"/>
      <c r="AU36" s="136"/>
      <c r="AV36" s="136"/>
      <c r="AW36" s="137"/>
      <c r="AX36" s="135">
        <v>0</v>
      </c>
      <c r="AY36" s="136"/>
      <c r="AZ36" s="136"/>
      <c r="BA36" s="137"/>
      <c r="BB36" s="135">
        <f>IF(ISNUMBER(AN36),AN36,0)+IF(ISNUMBER(AS36),AS36,0)</f>
        <v>150000</v>
      </c>
      <c r="BC36" s="136"/>
      <c r="BD36" s="136"/>
      <c r="BE36" s="136"/>
      <c r="BF36" s="137"/>
      <c r="BG36" s="135">
        <v>0</v>
      </c>
      <c r="BH36" s="136"/>
      <c r="BI36" s="136"/>
      <c r="BJ36" s="136"/>
      <c r="BK36" s="137"/>
      <c r="BL36" s="135">
        <v>150000</v>
      </c>
      <c r="BM36" s="136"/>
      <c r="BN36" s="136"/>
      <c r="BO36" s="136"/>
      <c r="BP36" s="137"/>
      <c r="BQ36" s="135">
        <v>0</v>
      </c>
      <c r="BR36" s="136"/>
      <c r="BS36" s="136"/>
      <c r="BT36" s="137"/>
      <c r="BU36" s="135">
        <f>IF(ISNUMBER(BG36),BG36,0)+IF(ISNUMBER(BL36),BL36,0)</f>
        <v>150000</v>
      </c>
      <c r="BV36" s="136"/>
      <c r="BW36" s="136"/>
      <c r="BX36" s="136"/>
      <c r="BY36" s="137"/>
    </row>
    <row r="38" spans="1:79" ht="14.25" customHeight="1" x14ac:dyDescent="0.25">
      <c r="A38" s="90" t="s">
        <v>358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79" ht="15" customHeight="1" x14ac:dyDescent="0.25">
      <c r="A39" s="55" t="s">
        <v>265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</row>
    <row r="40" spans="1:79" ht="22.5" customHeight="1" x14ac:dyDescent="0.25">
      <c r="A40" s="62" t="s">
        <v>3</v>
      </c>
      <c r="B40" s="63"/>
      <c r="C40" s="63"/>
      <c r="D40" s="64"/>
      <c r="E40" s="62" t="s">
        <v>20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4"/>
      <c r="X40" s="47" t="s">
        <v>269</v>
      </c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9"/>
      <c r="AR40" s="32" t="s">
        <v>271</v>
      </c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</row>
    <row r="41" spans="1:79" ht="36" customHeight="1" x14ac:dyDescent="0.25">
      <c r="A41" s="65"/>
      <c r="B41" s="66"/>
      <c r="C41" s="66"/>
      <c r="D41" s="67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7"/>
      <c r="X41" s="32" t="s">
        <v>5</v>
      </c>
      <c r="Y41" s="32"/>
      <c r="Z41" s="32"/>
      <c r="AA41" s="32"/>
      <c r="AB41" s="32"/>
      <c r="AC41" s="32" t="s">
        <v>4</v>
      </c>
      <c r="AD41" s="32"/>
      <c r="AE41" s="32"/>
      <c r="AF41" s="32"/>
      <c r="AG41" s="32"/>
      <c r="AH41" s="68" t="s">
        <v>130</v>
      </c>
      <c r="AI41" s="69"/>
      <c r="AJ41" s="69"/>
      <c r="AK41" s="69"/>
      <c r="AL41" s="70"/>
      <c r="AM41" s="47" t="s">
        <v>6</v>
      </c>
      <c r="AN41" s="48"/>
      <c r="AO41" s="48"/>
      <c r="AP41" s="48"/>
      <c r="AQ41" s="49"/>
      <c r="AR41" s="47" t="s">
        <v>5</v>
      </c>
      <c r="AS41" s="48"/>
      <c r="AT41" s="48"/>
      <c r="AU41" s="48"/>
      <c r="AV41" s="49"/>
      <c r="AW41" s="47" t="s">
        <v>4</v>
      </c>
      <c r="AX41" s="48"/>
      <c r="AY41" s="48"/>
      <c r="AZ41" s="48"/>
      <c r="BA41" s="49"/>
      <c r="BB41" s="68" t="s">
        <v>130</v>
      </c>
      <c r="BC41" s="69"/>
      <c r="BD41" s="69"/>
      <c r="BE41" s="69"/>
      <c r="BF41" s="70"/>
      <c r="BG41" s="47" t="s">
        <v>108</v>
      </c>
      <c r="BH41" s="48"/>
      <c r="BI41" s="48"/>
      <c r="BJ41" s="48"/>
      <c r="BK41" s="49"/>
    </row>
    <row r="42" spans="1:79" ht="15" customHeight="1" x14ac:dyDescent="0.25">
      <c r="A42" s="47">
        <v>1</v>
      </c>
      <c r="B42" s="48"/>
      <c r="C42" s="48"/>
      <c r="D42" s="49"/>
      <c r="E42" s="47">
        <v>2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9"/>
      <c r="X42" s="32">
        <v>3</v>
      </c>
      <c r="Y42" s="32"/>
      <c r="Z42" s="32"/>
      <c r="AA42" s="32"/>
      <c r="AB42" s="32"/>
      <c r="AC42" s="32">
        <v>4</v>
      </c>
      <c r="AD42" s="32"/>
      <c r="AE42" s="32"/>
      <c r="AF42" s="32"/>
      <c r="AG42" s="32"/>
      <c r="AH42" s="32">
        <v>5</v>
      </c>
      <c r="AI42" s="32"/>
      <c r="AJ42" s="32"/>
      <c r="AK42" s="32"/>
      <c r="AL42" s="32"/>
      <c r="AM42" s="32">
        <v>6</v>
      </c>
      <c r="AN42" s="32"/>
      <c r="AO42" s="32"/>
      <c r="AP42" s="32"/>
      <c r="AQ42" s="32"/>
      <c r="AR42" s="47">
        <v>7</v>
      </c>
      <c r="AS42" s="48"/>
      <c r="AT42" s="48"/>
      <c r="AU42" s="48"/>
      <c r="AV42" s="49"/>
      <c r="AW42" s="47">
        <v>8</v>
      </c>
      <c r="AX42" s="48"/>
      <c r="AY42" s="48"/>
      <c r="AZ42" s="48"/>
      <c r="BA42" s="49"/>
      <c r="BB42" s="47">
        <v>9</v>
      </c>
      <c r="BC42" s="48"/>
      <c r="BD42" s="48"/>
      <c r="BE42" s="48"/>
      <c r="BF42" s="49"/>
      <c r="BG42" s="47">
        <v>10</v>
      </c>
      <c r="BH42" s="48"/>
      <c r="BI42" s="48"/>
      <c r="BJ42" s="48"/>
      <c r="BK42" s="49"/>
    </row>
    <row r="43" spans="1:79" ht="20.25" hidden="1" customHeight="1" x14ac:dyDescent="0.25">
      <c r="A43" s="50" t="s">
        <v>68</v>
      </c>
      <c r="B43" s="51"/>
      <c r="C43" s="51"/>
      <c r="D43" s="52"/>
      <c r="E43" s="50" t="s">
        <v>69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  <c r="X43" s="30" t="s">
        <v>72</v>
      </c>
      <c r="Y43" s="30"/>
      <c r="Z43" s="30"/>
      <c r="AA43" s="30"/>
      <c r="AB43" s="30"/>
      <c r="AC43" s="30" t="s">
        <v>73</v>
      </c>
      <c r="AD43" s="30"/>
      <c r="AE43" s="30"/>
      <c r="AF43" s="30"/>
      <c r="AG43" s="30"/>
      <c r="AH43" s="50" t="s">
        <v>106</v>
      </c>
      <c r="AI43" s="51"/>
      <c r="AJ43" s="51"/>
      <c r="AK43" s="51"/>
      <c r="AL43" s="52"/>
      <c r="AM43" s="58" t="s">
        <v>196</v>
      </c>
      <c r="AN43" s="59"/>
      <c r="AO43" s="59"/>
      <c r="AP43" s="59"/>
      <c r="AQ43" s="60"/>
      <c r="AR43" s="50" t="s">
        <v>74</v>
      </c>
      <c r="AS43" s="51"/>
      <c r="AT43" s="51"/>
      <c r="AU43" s="51"/>
      <c r="AV43" s="52"/>
      <c r="AW43" s="50" t="s">
        <v>75</v>
      </c>
      <c r="AX43" s="51"/>
      <c r="AY43" s="51"/>
      <c r="AZ43" s="51"/>
      <c r="BA43" s="52"/>
      <c r="BB43" s="50" t="s">
        <v>107</v>
      </c>
      <c r="BC43" s="51"/>
      <c r="BD43" s="51"/>
      <c r="BE43" s="51"/>
      <c r="BF43" s="52"/>
      <c r="BG43" s="58" t="s">
        <v>196</v>
      </c>
      <c r="BH43" s="59"/>
      <c r="BI43" s="59"/>
      <c r="BJ43" s="59"/>
      <c r="BK43" s="60"/>
      <c r="CA43" t="s">
        <v>30</v>
      </c>
    </row>
    <row r="44" spans="1:79" s="107" customFormat="1" ht="26.4" customHeight="1" x14ac:dyDescent="0.25">
      <c r="A44" s="127"/>
      <c r="B44" s="128"/>
      <c r="C44" s="128"/>
      <c r="D44" s="129"/>
      <c r="E44" s="101" t="s">
        <v>276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31" t="s">
        <v>275</v>
      </c>
      <c r="Y44" s="132"/>
      <c r="Z44" s="132"/>
      <c r="AA44" s="132"/>
      <c r="AB44" s="133"/>
      <c r="AC44" s="131">
        <v>164850</v>
      </c>
      <c r="AD44" s="132"/>
      <c r="AE44" s="132"/>
      <c r="AF44" s="132"/>
      <c r="AG44" s="133"/>
      <c r="AH44" s="131">
        <v>0</v>
      </c>
      <c r="AI44" s="132"/>
      <c r="AJ44" s="132"/>
      <c r="AK44" s="132"/>
      <c r="AL44" s="133"/>
      <c r="AM44" s="131">
        <f>IF(ISNUMBER(X44),X44,0)+IF(ISNUMBER(AC44),AC44,0)</f>
        <v>164850</v>
      </c>
      <c r="AN44" s="132"/>
      <c r="AO44" s="132"/>
      <c r="AP44" s="132"/>
      <c r="AQ44" s="133"/>
      <c r="AR44" s="131" t="s">
        <v>275</v>
      </c>
      <c r="AS44" s="132"/>
      <c r="AT44" s="132"/>
      <c r="AU44" s="132"/>
      <c r="AV44" s="133"/>
      <c r="AW44" s="131">
        <v>178039</v>
      </c>
      <c r="AX44" s="132"/>
      <c r="AY44" s="132"/>
      <c r="AZ44" s="132"/>
      <c r="BA44" s="133"/>
      <c r="BB44" s="131">
        <v>0</v>
      </c>
      <c r="BC44" s="132"/>
      <c r="BD44" s="132"/>
      <c r="BE44" s="132"/>
      <c r="BF44" s="133"/>
      <c r="BG44" s="130">
        <f>IF(ISNUMBER(AR44),AR44,0)+IF(ISNUMBER(AW44),AW44,0)</f>
        <v>178039</v>
      </c>
      <c r="BH44" s="130"/>
      <c r="BI44" s="130"/>
      <c r="BJ44" s="130"/>
      <c r="BK44" s="130"/>
      <c r="CA44" s="107" t="s">
        <v>31</v>
      </c>
    </row>
    <row r="45" spans="1:79" s="107" customFormat="1" ht="52.8" customHeight="1" x14ac:dyDescent="0.25">
      <c r="A45" s="127">
        <v>19010100</v>
      </c>
      <c r="B45" s="128"/>
      <c r="C45" s="128"/>
      <c r="D45" s="129"/>
      <c r="E45" s="101" t="s">
        <v>732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  <c r="X45" s="131" t="s">
        <v>275</v>
      </c>
      <c r="Y45" s="132"/>
      <c r="Z45" s="132"/>
      <c r="AA45" s="132"/>
      <c r="AB45" s="133"/>
      <c r="AC45" s="131">
        <v>53851</v>
      </c>
      <c r="AD45" s="132"/>
      <c r="AE45" s="132"/>
      <c r="AF45" s="132"/>
      <c r="AG45" s="133"/>
      <c r="AH45" s="131">
        <v>0</v>
      </c>
      <c r="AI45" s="132"/>
      <c r="AJ45" s="132"/>
      <c r="AK45" s="132"/>
      <c r="AL45" s="133"/>
      <c r="AM45" s="131">
        <f>IF(ISNUMBER(X45),X45,0)+IF(ISNUMBER(AC45),AC45,0)</f>
        <v>53851</v>
      </c>
      <c r="AN45" s="132"/>
      <c r="AO45" s="132"/>
      <c r="AP45" s="132"/>
      <c r="AQ45" s="133"/>
      <c r="AR45" s="131" t="s">
        <v>275</v>
      </c>
      <c r="AS45" s="132"/>
      <c r="AT45" s="132"/>
      <c r="AU45" s="132"/>
      <c r="AV45" s="133"/>
      <c r="AW45" s="131">
        <v>58160</v>
      </c>
      <c r="AX45" s="132"/>
      <c r="AY45" s="132"/>
      <c r="AZ45" s="132"/>
      <c r="BA45" s="133"/>
      <c r="BB45" s="131">
        <v>0</v>
      </c>
      <c r="BC45" s="132"/>
      <c r="BD45" s="132"/>
      <c r="BE45" s="132"/>
      <c r="BF45" s="133"/>
      <c r="BG45" s="130">
        <f>IF(ISNUMBER(AR45),AR45,0)+IF(ISNUMBER(AW45),AW45,0)</f>
        <v>58160</v>
      </c>
      <c r="BH45" s="130"/>
      <c r="BI45" s="130"/>
      <c r="BJ45" s="130"/>
      <c r="BK45" s="130"/>
    </row>
    <row r="46" spans="1:79" s="107" customFormat="1" ht="26.4" customHeight="1" x14ac:dyDescent="0.25">
      <c r="A46" s="127">
        <v>19010200</v>
      </c>
      <c r="B46" s="128"/>
      <c r="C46" s="128"/>
      <c r="D46" s="129"/>
      <c r="E46" s="101" t="s">
        <v>733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3"/>
      <c r="X46" s="131" t="s">
        <v>275</v>
      </c>
      <c r="Y46" s="132"/>
      <c r="Z46" s="132"/>
      <c r="AA46" s="132"/>
      <c r="AB46" s="133"/>
      <c r="AC46" s="131">
        <v>19782</v>
      </c>
      <c r="AD46" s="132"/>
      <c r="AE46" s="132"/>
      <c r="AF46" s="132"/>
      <c r="AG46" s="133"/>
      <c r="AH46" s="131">
        <v>0</v>
      </c>
      <c r="AI46" s="132"/>
      <c r="AJ46" s="132"/>
      <c r="AK46" s="132"/>
      <c r="AL46" s="133"/>
      <c r="AM46" s="131">
        <f>IF(ISNUMBER(X46),X46,0)+IF(ISNUMBER(AC46),AC46,0)</f>
        <v>19782</v>
      </c>
      <c r="AN46" s="132"/>
      <c r="AO46" s="132"/>
      <c r="AP46" s="132"/>
      <c r="AQ46" s="133"/>
      <c r="AR46" s="131" t="s">
        <v>275</v>
      </c>
      <c r="AS46" s="132"/>
      <c r="AT46" s="132"/>
      <c r="AU46" s="132"/>
      <c r="AV46" s="133"/>
      <c r="AW46" s="131">
        <v>21365</v>
      </c>
      <c r="AX46" s="132"/>
      <c r="AY46" s="132"/>
      <c r="AZ46" s="132"/>
      <c r="BA46" s="133"/>
      <c r="BB46" s="131">
        <v>0</v>
      </c>
      <c r="BC46" s="132"/>
      <c r="BD46" s="132"/>
      <c r="BE46" s="132"/>
      <c r="BF46" s="133"/>
      <c r="BG46" s="130">
        <f>IF(ISNUMBER(AR46),AR46,0)+IF(ISNUMBER(AW46),AW46,0)</f>
        <v>21365</v>
      </c>
      <c r="BH46" s="130"/>
      <c r="BI46" s="130"/>
      <c r="BJ46" s="130"/>
      <c r="BK46" s="130"/>
    </row>
    <row r="47" spans="1:79" s="107" customFormat="1" ht="39.6" customHeight="1" x14ac:dyDescent="0.25">
      <c r="A47" s="127">
        <v>19010300</v>
      </c>
      <c r="B47" s="128"/>
      <c r="C47" s="128"/>
      <c r="D47" s="129"/>
      <c r="E47" s="101" t="s">
        <v>734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3"/>
      <c r="X47" s="131" t="s">
        <v>275</v>
      </c>
      <c r="Y47" s="132"/>
      <c r="Z47" s="132"/>
      <c r="AA47" s="132"/>
      <c r="AB47" s="133"/>
      <c r="AC47" s="131">
        <v>91217</v>
      </c>
      <c r="AD47" s="132"/>
      <c r="AE47" s="132"/>
      <c r="AF47" s="132"/>
      <c r="AG47" s="133"/>
      <c r="AH47" s="131">
        <v>0</v>
      </c>
      <c r="AI47" s="132"/>
      <c r="AJ47" s="132"/>
      <c r="AK47" s="132"/>
      <c r="AL47" s="133"/>
      <c r="AM47" s="131">
        <f>IF(ISNUMBER(X47),X47,0)+IF(ISNUMBER(AC47),AC47,0)</f>
        <v>91217</v>
      </c>
      <c r="AN47" s="132"/>
      <c r="AO47" s="132"/>
      <c r="AP47" s="132"/>
      <c r="AQ47" s="133"/>
      <c r="AR47" s="131" t="s">
        <v>275</v>
      </c>
      <c r="AS47" s="132"/>
      <c r="AT47" s="132"/>
      <c r="AU47" s="132"/>
      <c r="AV47" s="133"/>
      <c r="AW47" s="131">
        <v>98514</v>
      </c>
      <c r="AX47" s="132"/>
      <c r="AY47" s="132"/>
      <c r="AZ47" s="132"/>
      <c r="BA47" s="133"/>
      <c r="BB47" s="131">
        <v>0</v>
      </c>
      <c r="BC47" s="132"/>
      <c r="BD47" s="132"/>
      <c r="BE47" s="132"/>
      <c r="BF47" s="133"/>
      <c r="BG47" s="130">
        <f>IF(ISNUMBER(AR47),AR47,0)+IF(ISNUMBER(AW47),AW47,0)</f>
        <v>98514</v>
      </c>
      <c r="BH47" s="130"/>
      <c r="BI47" s="130"/>
      <c r="BJ47" s="130"/>
      <c r="BK47" s="130"/>
    </row>
    <row r="48" spans="1:79" s="107" customFormat="1" ht="39.6" customHeight="1" x14ac:dyDescent="0.25">
      <c r="A48" s="127">
        <v>24062100</v>
      </c>
      <c r="B48" s="128"/>
      <c r="C48" s="128"/>
      <c r="D48" s="129"/>
      <c r="E48" s="101" t="s">
        <v>735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  <c r="X48" s="131" t="s">
        <v>275</v>
      </c>
      <c r="Y48" s="132"/>
      <c r="Z48" s="132"/>
      <c r="AA48" s="132"/>
      <c r="AB48" s="133"/>
      <c r="AC48" s="131">
        <v>0</v>
      </c>
      <c r="AD48" s="132"/>
      <c r="AE48" s="132"/>
      <c r="AF48" s="132"/>
      <c r="AG48" s="133"/>
      <c r="AH48" s="131">
        <v>0</v>
      </c>
      <c r="AI48" s="132"/>
      <c r="AJ48" s="132"/>
      <c r="AK48" s="132"/>
      <c r="AL48" s="133"/>
      <c r="AM48" s="131">
        <f>IF(ISNUMBER(X48),X48,0)+IF(ISNUMBER(AC48),AC48,0)</f>
        <v>0</v>
      </c>
      <c r="AN48" s="132"/>
      <c r="AO48" s="132"/>
      <c r="AP48" s="132"/>
      <c r="AQ48" s="133"/>
      <c r="AR48" s="131" t="s">
        <v>275</v>
      </c>
      <c r="AS48" s="132"/>
      <c r="AT48" s="132"/>
      <c r="AU48" s="132"/>
      <c r="AV48" s="133"/>
      <c r="AW48" s="131">
        <v>0</v>
      </c>
      <c r="AX48" s="132"/>
      <c r="AY48" s="132"/>
      <c r="AZ48" s="132"/>
      <c r="BA48" s="133"/>
      <c r="BB48" s="131">
        <v>0</v>
      </c>
      <c r="BC48" s="132"/>
      <c r="BD48" s="132"/>
      <c r="BE48" s="132"/>
      <c r="BF48" s="133"/>
      <c r="BG48" s="130">
        <f>IF(ISNUMBER(AR48),AR48,0)+IF(ISNUMBER(AW48),AW48,0)</f>
        <v>0</v>
      </c>
      <c r="BH48" s="130"/>
      <c r="BI48" s="130"/>
      <c r="BJ48" s="130"/>
      <c r="BK48" s="130"/>
    </row>
    <row r="49" spans="1:79" s="107" customFormat="1" ht="13.2" customHeight="1" x14ac:dyDescent="0.25">
      <c r="A49" s="127">
        <v>208100</v>
      </c>
      <c r="B49" s="128"/>
      <c r="C49" s="128"/>
      <c r="D49" s="129"/>
      <c r="E49" s="101" t="s">
        <v>277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  <c r="X49" s="131" t="s">
        <v>275</v>
      </c>
      <c r="Y49" s="132"/>
      <c r="Z49" s="132"/>
      <c r="AA49" s="132"/>
      <c r="AB49" s="133"/>
      <c r="AC49" s="131">
        <v>0</v>
      </c>
      <c r="AD49" s="132"/>
      <c r="AE49" s="132"/>
      <c r="AF49" s="132"/>
      <c r="AG49" s="133"/>
      <c r="AH49" s="131">
        <v>0</v>
      </c>
      <c r="AI49" s="132"/>
      <c r="AJ49" s="132"/>
      <c r="AK49" s="132"/>
      <c r="AL49" s="133"/>
      <c r="AM49" s="131">
        <f>IF(ISNUMBER(X49),X49,0)+IF(ISNUMBER(AC49),AC49,0)</f>
        <v>0</v>
      </c>
      <c r="AN49" s="132"/>
      <c r="AO49" s="132"/>
      <c r="AP49" s="132"/>
      <c r="AQ49" s="133"/>
      <c r="AR49" s="131" t="s">
        <v>275</v>
      </c>
      <c r="AS49" s="132"/>
      <c r="AT49" s="132"/>
      <c r="AU49" s="132"/>
      <c r="AV49" s="133"/>
      <c r="AW49" s="131">
        <v>0</v>
      </c>
      <c r="AX49" s="132"/>
      <c r="AY49" s="132"/>
      <c r="AZ49" s="132"/>
      <c r="BA49" s="133"/>
      <c r="BB49" s="131">
        <v>0</v>
      </c>
      <c r="BC49" s="132"/>
      <c r="BD49" s="132"/>
      <c r="BE49" s="132"/>
      <c r="BF49" s="133"/>
      <c r="BG49" s="130">
        <f>IF(ISNUMBER(AR49),AR49,0)+IF(ISNUMBER(AW49),AW49,0)</f>
        <v>0</v>
      </c>
      <c r="BH49" s="130"/>
      <c r="BI49" s="130"/>
      <c r="BJ49" s="130"/>
      <c r="BK49" s="130"/>
    </row>
    <row r="50" spans="1:79" s="7" customFormat="1" ht="12.75" customHeight="1" x14ac:dyDescent="0.25">
      <c r="A50" s="97"/>
      <c r="B50" s="98"/>
      <c r="C50" s="98"/>
      <c r="D50" s="99"/>
      <c r="E50" s="108" t="s">
        <v>161</v>
      </c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10"/>
      <c r="X50" s="135">
        <v>0</v>
      </c>
      <c r="Y50" s="136"/>
      <c r="Z50" s="136"/>
      <c r="AA50" s="136"/>
      <c r="AB50" s="137"/>
      <c r="AC50" s="135">
        <v>164850</v>
      </c>
      <c r="AD50" s="136"/>
      <c r="AE50" s="136"/>
      <c r="AF50" s="136"/>
      <c r="AG50" s="137"/>
      <c r="AH50" s="135">
        <v>0</v>
      </c>
      <c r="AI50" s="136"/>
      <c r="AJ50" s="136"/>
      <c r="AK50" s="136"/>
      <c r="AL50" s="137"/>
      <c r="AM50" s="135">
        <f>IF(ISNUMBER(X50),X50,0)+IF(ISNUMBER(AC50),AC50,0)</f>
        <v>164850</v>
      </c>
      <c r="AN50" s="136"/>
      <c r="AO50" s="136"/>
      <c r="AP50" s="136"/>
      <c r="AQ50" s="137"/>
      <c r="AR50" s="135">
        <v>0</v>
      </c>
      <c r="AS50" s="136"/>
      <c r="AT50" s="136"/>
      <c r="AU50" s="136"/>
      <c r="AV50" s="137"/>
      <c r="AW50" s="135">
        <v>178039</v>
      </c>
      <c r="AX50" s="136"/>
      <c r="AY50" s="136"/>
      <c r="AZ50" s="136"/>
      <c r="BA50" s="137"/>
      <c r="BB50" s="135">
        <v>0</v>
      </c>
      <c r="BC50" s="136"/>
      <c r="BD50" s="136"/>
      <c r="BE50" s="136"/>
      <c r="BF50" s="137"/>
      <c r="BG50" s="134">
        <f>IF(ISNUMBER(AR50),AR50,0)+IF(ISNUMBER(AW50),AW50,0)</f>
        <v>178039</v>
      </c>
      <c r="BH50" s="134"/>
      <c r="BI50" s="134"/>
      <c r="BJ50" s="134"/>
      <c r="BK50" s="134"/>
    </row>
    <row r="51" spans="1:79" s="5" customFormat="1" ht="12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</row>
    <row r="53" spans="1:79" s="4" customFormat="1" ht="14.25" customHeight="1" x14ac:dyDescent="0.25">
      <c r="A53" s="34" t="s">
        <v>131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11"/>
    </row>
    <row r="54" spans="1:79" ht="14.25" customHeight="1" x14ac:dyDescent="0.25">
      <c r="A54" s="34" t="s">
        <v>346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</row>
    <row r="55" spans="1:79" ht="15" customHeight="1" x14ac:dyDescent="0.25">
      <c r="A55" s="38" t="s">
        <v>265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</row>
    <row r="56" spans="1:79" ht="23.1" customHeight="1" x14ac:dyDescent="0.25">
      <c r="A56" s="72" t="s">
        <v>132</v>
      </c>
      <c r="B56" s="73"/>
      <c r="C56" s="73"/>
      <c r="D56" s="74"/>
      <c r="E56" s="32" t="s">
        <v>20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47" t="s">
        <v>266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9"/>
      <c r="AN56" s="47" t="s">
        <v>267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9"/>
      <c r="BG56" s="47" t="s">
        <v>268</v>
      </c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9"/>
    </row>
    <row r="57" spans="1:79" ht="48.75" customHeight="1" x14ac:dyDescent="0.25">
      <c r="A57" s="75"/>
      <c r="B57" s="76"/>
      <c r="C57" s="76"/>
      <c r="D57" s="77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5</v>
      </c>
      <c r="V57" s="48"/>
      <c r="W57" s="48"/>
      <c r="X57" s="48"/>
      <c r="Y57" s="49"/>
      <c r="Z57" s="47" t="s">
        <v>4</v>
      </c>
      <c r="AA57" s="48"/>
      <c r="AB57" s="48"/>
      <c r="AC57" s="48"/>
      <c r="AD57" s="49"/>
      <c r="AE57" s="68" t="s">
        <v>130</v>
      </c>
      <c r="AF57" s="69"/>
      <c r="AG57" s="69"/>
      <c r="AH57" s="70"/>
      <c r="AI57" s="47" t="s">
        <v>6</v>
      </c>
      <c r="AJ57" s="48"/>
      <c r="AK57" s="48"/>
      <c r="AL57" s="48"/>
      <c r="AM57" s="49"/>
      <c r="AN57" s="47" t="s">
        <v>5</v>
      </c>
      <c r="AO57" s="48"/>
      <c r="AP57" s="48"/>
      <c r="AQ57" s="48"/>
      <c r="AR57" s="49"/>
      <c r="AS57" s="47" t="s">
        <v>4</v>
      </c>
      <c r="AT57" s="48"/>
      <c r="AU57" s="48"/>
      <c r="AV57" s="48"/>
      <c r="AW57" s="49"/>
      <c r="AX57" s="68" t="s">
        <v>130</v>
      </c>
      <c r="AY57" s="69"/>
      <c r="AZ57" s="69"/>
      <c r="BA57" s="70"/>
      <c r="BB57" s="47" t="s">
        <v>108</v>
      </c>
      <c r="BC57" s="48"/>
      <c r="BD57" s="48"/>
      <c r="BE57" s="48"/>
      <c r="BF57" s="49"/>
      <c r="BG57" s="47" t="s">
        <v>5</v>
      </c>
      <c r="BH57" s="48"/>
      <c r="BI57" s="48"/>
      <c r="BJ57" s="48"/>
      <c r="BK57" s="49"/>
      <c r="BL57" s="47" t="s">
        <v>4</v>
      </c>
      <c r="BM57" s="48"/>
      <c r="BN57" s="48"/>
      <c r="BO57" s="48"/>
      <c r="BP57" s="49"/>
      <c r="BQ57" s="68" t="s">
        <v>130</v>
      </c>
      <c r="BR57" s="69"/>
      <c r="BS57" s="69"/>
      <c r="BT57" s="70"/>
      <c r="BU57" s="47" t="s">
        <v>109</v>
      </c>
      <c r="BV57" s="48"/>
      <c r="BW57" s="48"/>
      <c r="BX57" s="48"/>
      <c r="BY57" s="49"/>
    </row>
    <row r="58" spans="1:79" ht="15" customHeight="1" x14ac:dyDescent="0.25">
      <c r="A58" s="47">
        <v>1</v>
      </c>
      <c r="B58" s="48"/>
      <c r="C58" s="48"/>
      <c r="D58" s="49"/>
      <c r="E58" s="47">
        <v>2</v>
      </c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9"/>
      <c r="U58" s="47">
        <v>3</v>
      </c>
      <c r="V58" s="48"/>
      <c r="W58" s="48"/>
      <c r="X58" s="48"/>
      <c r="Y58" s="49"/>
      <c r="Z58" s="47">
        <v>4</v>
      </c>
      <c r="AA58" s="48"/>
      <c r="AB58" s="48"/>
      <c r="AC58" s="48"/>
      <c r="AD58" s="49"/>
      <c r="AE58" s="47">
        <v>5</v>
      </c>
      <c r="AF58" s="48"/>
      <c r="AG58" s="48"/>
      <c r="AH58" s="49"/>
      <c r="AI58" s="47">
        <v>6</v>
      </c>
      <c r="AJ58" s="48"/>
      <c r="AK58" s="48"/>
      <c r="AL58" s="48"/>
      <c r="AM58" s="49"/>
      <c r="AN58" s="47">
        <v>7</v>
      </c>
      <c r="AO58" s="48"/>
      <c r="AP58" s="48"/>
      <c r="AQ58" s="48"/>
      <c r="AR58" s="49"/>
      <c r="AS58" s="47">
        <v>8</v>
      </c>
      <c r="AT58" s="48"/>
      <c r="AU58" s="48"/>
      <c r="AV58" s="48"/>
      <c r="AW58" s="49"/>
      <c r="AX58" s="47">
        <v>9</v>
      </c>
      <c r="AY58" s="48"/>
      <c r="AZ58" s="48"/>
      <c r="BA58" s="49"/>
      <c r="BB58" s="47">
        <v>10</v>
      </c>
      <c r="BC58" s="48"/>
      <c r="BD58" s="48"/>
      <c r="BE58" s="48"/>
      <c r="BF58" s="49"/>
      <c r="BG58" s="47">
        <v>11</v>
      </c>
      <c r="BH58" s="48"/>
      <c r="BI58" s="48"/>
      <c r="BJ58" s="48"/>
      <c r="BK58" s="49"/>
      <c r="BL58" s="47">
        <v>12</v>
      </c>
      <c r="BM58" s="48"/>
      <c r="BN58" s="48"/>
      <c r="BO58" s="48"/>
      <c r="BP58" s="49"/>
      <c r="BQ58" s="47">
        <v>13</v>
      </c>
      <c r="BR58" s="48"/>
      <c r="BS58" s="48"/>
      <c r="BT58" s="49"/>
      <c r="BU58" s="47">
        <v>14</v>
      </c>
      <c r="BV58" s="48"/>
      <c r="BW58" s="48"/>
      <c r="BX58" s="48"/>
      <c r="BY58" s="49"/>
    </row>
    <row r="59" spans="1:79" s="1" customFormat="1" ht="12.75" hidden="1" customHeight="1" x14ac:dyDescent="0.25">
      <c r="A59" s="50" t="s">
        <v>76</v>
      </c>
      <c r="B59" s="51"/>
      <c r="C59" s="51"/>
      <c r="D59" s="52"/>
      <c r="E59" s="50" t="s">
        <v>69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2"/>
      <c r="U59" s="50" t="s">
        <v>77</v>
      </c>
      <c r="V59" s="51"/>
      <c r="W59" s="51"/>
      <c r="X59" s="51"/>
      <c r="Y59" s="52"/>
      <c r="Z59" s="50" t="s">
        <v>78</v>
      </c>
      <c r="AA59" s="51"/>
      <c r="AB59" s="51"/>
      <c r="AC59" s="51"/>
      <c r="AD59" s="52"/>
      <c r="AE59" s="50" t="s">
        <v>103</v>
      </c>
      <c r="AF59" s="51"/>
      <c r="AG59" s="51"/>
      <c r="AH59" s="52"/>
      <c r="AI59" s="58" t="s">
        <v>195</v>
      </c>
      <c r="AJ59" s="59"/>
      <c r="AK59" s="59"/>
      <c r="AL59" s="59"/>
      <c r="AM59" s="60"/>
      <c r="AN59" s="50" t="s">
        <v>79</v>
      </c>
      <c r="AO59" s="51"/>
      <c r="AP59" s="51"/>
      <c r="AQ59" s="51"/>
      <c r="AR59" s="52"/>
      <c r="AS59" s="50" t="s">
        <v>80</v>
      </c>
      <c r="AT59" s="51"/>
      <c r="AU59" s="51"/>
      <c r="AV59" s="51"/>
      <c r="AW59" s="52"/>
      <c r="AX59" s="50" t="s">
        <v>104</v>
      </c>
      <c r="AY59" s="51"/>
      <c r="AZ59" s="51"/>
      <c r="BA59" s="52"/>
      <c r="BB59" s="58" t="s">
        <v>195</v>
      </c>
      <c r="BC59" s="59"/>
      <c r="BD59" s="59"/>
      <c r="BE59" s="59"/>
      <c r="BF59" s="60"/>
      <c r="BG59" s="50" t="s">
        <v>70</v>
      </c>
      <c r="BH59" s="51"/>
      <c r="BI59" s="51"/>
      <c r="BJ59" s="51"/>
      <c r="BK59" s="52"/>
      <c r="BL59" s="50" t="s">
        <v>71</v>
      </c>
      <c r="BM59" s="51"/>
      <c r="BN59" s="51"/>
      <c r="BO59" s="51"/>
      <c r="BP59" s="52"/>
      <c r="BQ59" s="50" t="s">
        <v>105</v>
      </c>
      <c r="BR59" s="51"/>
      <c r="BS59" s="51"/>
      <c r="BT59" s="52"/>
      <c r="BU59" s="58" t="s">
        <v>195</v>
      </c>
      <c r="BV59" s="59"/>
      <c r="BW59" s="59"/>
      <c r="BX59" s="59"/>
      <c r="BY59" s="60"/>
      <c r="CA59" t="s">
        <v>32</v>
      </c>
    </row>
    <row r="60" spans="1:79" s="107" customFormat="1" ht="13.2" customHeight="1" x14ac:dyDescent="0.25">
      <c r="A60" s="127">
        <v>2210</v>
      </c>
      <c r="B60" s="128"/>
      <c r="C60" s="128"/>
      <c r="D60" s="129"/>
      <c r="E60" s="101" t="s">
        <v>280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3"/>
      <c r="U60" s="131">
        <v>0</v>
      </c>
      <c r="V60" s="132"/>
      <c r="W60" s="132"/>
      <c r="X60" s="132"/>
      <c r="Y60" s="133"/>
      <c r="Z60" s="131">
        <v>370465</v>
      </c>
      <c r="AA60" s="132"/>
      <c r="AB60" s="132"/>
      <c r="AC60" s="132"/>
      <c r="AD60" s="133"/>
      <c r="AE60" s="131">
        <v>0</v>
      </c>
      <c r="AF60" s="132"/>
      <c r="AG60" s="132"/>
      <c r="AH60" s="133"/>
      <c r="AI60" s="131">
        <f>IF(ISNUMBER(U60),U60,0)+IF(ISNUMBER(Z60),Z60,0)</f>
        <v>370465</v>
      </c>
      <c r="AJ60" s="132"/>
      <c r="AK60" s="132"/>
      <c r="AL60" s="132"/>
      <c r="AM60" s="133"/>
      <c r="AN60" s="131">
        <v>0</v>
      </c>
      <c r="AO60" s="132"/>
      <c r="AP60" s="132"/>
      <c r="AQ60" s="132"/>
      <c r="AR60" s="133"/>
      <c r="AS60" s="131">
        <v>150000</v>
      </c>
      <c r="AT60" s="132"/>
      <c r="AU60" s="132"/>
      <c r="AV60" s="132"/>
      <c r="AW60" s="133"/>
      <c r="AX60" s="131">
        <v>0</v>
      </c>
      <c r="AY60" s="132"/>
      <c r="AZ60" s="132"/>
      <c r="BA60" s="133"/>
      <c r="BB60" s="131">
        <f>IF(ISNUMBER(AN60),AN60,0)+IF(ISNUMBER(AS60),AS60,0)</f>
        <v>150000</v>
      </c>
      <c r="BC60" s="132"/>
      <c r="BD60" s="132"/>
      <c r="BE60" s="132"/>
      <c r="BF60" s="133"/>
      <c r="BG60" s="131">
        <v>0</v>
      </c>
      <c r="BH60" s="132"/>
      <c r="BI60" s="132"/>
      <c r="BJ60" s="132"/>
      <c r="BK60" s="133"/>
      <c r="BL60" s="131">
        <v>150000</v>
      </c>
      <c r="BM60" s="132"/>
      <c r="BN60" s="132"/>
      <c r="BO60" s="132"/>
      <c r="BP60" s="133"/>
      <c r="BQ60" s="131">
        <v>0</v>
      </c>
      <c r="BR60" s="132"/>
      <c r="BS60" s="132"/>
      <c r="BT60" s="133"/>
      <c r="BU60" s="131">
        <f>IF(ISNUMBER(BG60),BG60,0)+IF(ISNUMBER(BL60),BL60,0)</f>
        <v>150000</v>
      </c>
      <c r="BV60" s="132"/>
      <c r="BW60" s="132"/>
      <c r="BX60" s="132"/>
      <c r="BY60" s="133"/>
      <c r="CA60" s="107" t="s">
        <v>33</v>
      </c>
    </row>
    <row r="61" spans="1:79" s="107" customFormat="1" ht="26.4" customHeight="1" x14ac:dyDescent="0.25">
      <c r="A61" s="127">
        <v>3110</v>
      </c>
      <c r="B61" s="128"/>
      <c r="C61" s="128"/>
      <c r="D61" s="129"/>
      <c r="E61" s="101" t="s">
        <v>289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3"/>
      <c r="U61" s="131">
        <v>0</v>
      </c>
      <c r="V61" s="132"/>
      <c r="W61" s="132"/>
      <c r="X61" s="132"/>
      <c r="Y61" s="133"/>
      <c r="Z61" s="131">
        <v>300788</v>
      </c>
      <c r="AA61" s="132"/>
      <c r="AB61" s="132"/>
      <c r="AC61" s="132"/>
      <c r="AD61" s="133"/>
      <c r="AE61" s="131">
        <v>0</v>
      </c>
      <c r="AF61" s="132"/>
      <c r="AG61" s="132"/>
      <c r="AH61" s="133"/>
      <c r="AI61" s="131">
        <f>IF(ISNUMBER(U61),U61,0)+IF(ISNUMBER(Z61),Z61,0)</f>
        <v>300788</v>
      </c>
      <c r="AJ61" s="132"/>
      <c r="AK61" s="132"/>
      <c r="AL61" s="132"/>
      <c r="AM61" s="133"/>
      <c r="AN61" s="131">
        <v>0</v>
      </c>
      <c r="AO61" s="132"/>
      <c r="AP61" s="132"/>
      <c r="AQ61" s="132"/>
      <c r="AR61" s="133"/>
      <c r="AS61" s="131">
        <v>0</v>
      </c>
      <c r="AT61" s="132"/>
      <c r="AU61" s="132"/>
      <c r="AV61" s="132"/>
      <c r="AW61" s="133"/>
      <c r="AX61" s="131">
        <v>0</v>
      </c>
      <c r="AY61" s="132"/>
      <c r="AZ61" s="132"/>
      <c r="BA61" s="133"/>
      <c r="BB61" s="131">
        <f>IF(ISNUMBER(AN61),AN61,0)+IF(ISNUMBER(AS61),AS61,0)</f>
        <v>0</v>
      </c>
      <c r="BC61" s="132"/>
      <c r="BD61" s="132"/>
      <c r="BE61" s="132"/>
      <c r="BF61" s="133"/>
      <c r="BG61" s="131">
        <v>0</v>
      </c>
      <c r="BH61" s="132"/>
      <c r="BI61" s="132"/>
      <c r="BJ61" s="132"/>
      <c r="BK61" s="133"/>
      <c r="BL61" s="131">
        <v>0</v>
      </c>
      <c r="BM61" s="132"/>
      <c r="BN61" s="132"/>
      <c r="BO61" s="132"/>
      <c r="BP61" s="133"/>
      <c r="BQ61" s="131">
        <v>0</v>
      </c>
      <c r="BR61" s="132"/>
      <c r="BS61" s="132"/>
      <c r="BT61" s="133"/>
      <c r="BU61" s="131">
        <f>IF(ISNUMBER(BG61),BG61,0)+IF(ISNUMBER(BL61),BL61,0)</f>
        <v>0</v>
      </c>
      <c r="BV61" s="132"/>
      <c r="BW61" s="132"/>
      <c r="BX61" s="132"/>
      <c r="BY61" s="133"/>
    </row>
    <row r="62" spans="1:79" s="7" customFormat="1" ht="12.75" customHeight="1" x14ac:dyDescent="0.25">
      <c r="A62" s="97"/>
      <c r="B62" s="98"/>
      <c r="C62" s="98"/>
      <c r="D62" s="99"/>
      <c r="E62" s="108" t="s">
        <v>161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10"/>
      <c r="U62" s="135">
        <v>0</v>
      </c>
      <c r="V62" s="136"/>
      <c r="W62" s="136"/>
      <c r="X62" s="136"/>
      <c r="Y62" s="137"/>
      <c r="Z62" s="135">
        <v>671253</v>
      </c>
      <c r="AA62" s="136"/>
      <c r="AB62" s="136"/>
      <c r="AC62" s="136"/>
      <c r="AD62" s="137"/>
      <c r="AE62" s="135">
        <v>0</v>
      </c>
      <c r="AF62" s="136"/>
      <c r="AG62" s="136"/>
      <c r="AH62" s="137"/>
      <c r="AI62" s="135">
        <f>IF(ISNUMBER(U62),U62,0)+IF(ISNUMBER(Z62),Z62,0)</f>
        <v>671253</v>
      </c>
      <c r="AJ62" s="136"/>
      <c r="AK62" s="136"/>
      <c r="AL62" s="136"/>
      <c r="AM62" s="137"/>
      <c r="AN62" s="135">
        <v>0</v>
      </c>
      <c r="AO62" s="136"/>
      <c r="AP62" s="136"/>
      <c r="AQ62" s="136"/>
      <c r="AR62" s="137"/>
      <c r="AS62" s="135">
        <v>150000</v>
      </c>
      <c r="AT62" s="136"/>
      <c r="AU62" s="136"/>
      <c r="AV62" s="136"/>
      <c r="AW62" s="137"/>
      <c r="AX62" s="135">
        <v>0</v>
      </c>
      <c r="AY62" s="136"/>
      <c r="AZ62" s="136"/>
      <c r="BA62" s="137"/>
      <c r="BB62" s="135">
        <f>IF(ISNUMBER(AN62),AN62,0)+IF(ISNUMBER(AS62),AS62,0)</f>
        <v>150000</v>
      </c>
      <c r="BC62" s="136"/>
      <c r="BD62" s="136"/>
      <c r="BE62" s="136"/>
      <c r="BF62" s="137"/>
      <c r="BG62" s="135">
        <v>0</v>
      </c>
      <c r="BH62" s="136"/>
      <c r="BI62" s="136"/>
      <c r="BJ62" s="136"/>
      <c r="BK62" s="137"/>
      <c r="BL62" s="135">
        <v>150000</v>
      </c>
      <c r="BM62" s="136"/>
      <c r="BN62" s="136"/>
      <c r="BO62" s="136"/>
      <c r="BP62" s="137"/>
      <c r="BQ62" s="135">
        <v>0</v>
      </c>
      <c r="BR62" s="136"/>
      <c r="BS62" s="136"/>
      <c r="BT62" s="137"/>
      <c r="BU62" s="135">
        <f>IF(ISNUMBER(BG62),BG62,0)+IF(ISNUMBER(BL62),BL62,0)</f>
        <v>150000</v>
      </c>
      <c r="BV62" s="136"/>
      <c r="BW62" s="136"/>
      <c r="BX62" s="136"/>
      <c r="BY62" s="137"/>
    </row>
    <row r="64" spans="1:79" ht="14.25" customHeight="1" x14ac:dyDescent="0.25">
      <c r="A64" s="34" t="s">
        <v>347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79" ht="15" customHeight="1" x14ac:dyDescent="0.25">
      <c r="A65" s="55" t="s">
        <v>265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</row>
    <row r="66" spans="1:79" ht="23.1" customHeight="1" x14ac:dyDescent="0.25">
      <c r="A66" s="72" t="s">
        <v>133</v>
      </c>
      <c r="B66" s="73"/>
      <c r="C66" s="73"/>
      <c r="D66" s="73"/>
      <c r="E66" s="74"/>
      <c r="F66" s="32" t="s">
        <v>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47" t="s">
        <v>266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9"/>
      <c r="AN66" s="47" t="s">
        <v>267</v>
      </c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9"/>
      <c r="BG66" s="47" t="s">
        <v>268</v>
      </c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9"/>
    </row>
    <row r="67" spans="1:79" ht="51.75" customHeight="1" x14ac:dyDescent="0.25">
      <c r="A67" s="75"/>
      <c r="B67" s="76"/>
      <c r="C67" s="76"/>
      <c r="D67" s="76"/>
      <c r="E67" s="77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47" t="s">
        <v>5</v>
      </c>
      <c r="V67" s="48"/>
      <c r="W67" s="48"/>
      <c r="X67" s="48"/>
      <c r="Y67" s="49"/>
      <c r="Z67" s="47" t="s">
        <v>4</v>
      </c>
      <c r="AA67" s="48"/>
      <c r="AB67" s="48"/>
      <c r="AC67" s="48"/>
      <c r="AD67" s="49"/>
      <c r="AE67" s="68" t="s">
        <v>130</v>
      </c>
      <c r="AF67" s="69"/>
      <c r="AG67" s="69"/>
      <c r="AH67" s="70"/>
      <c r="AI67" s="47" t="s">
        <v>6</v>
      </c>
      <c r="AJ67" s="48"/>
      <c r="AK67" s="48"/>
      <c r="AL67" s="48"/>
      <c r="AM67" s="49"/>
      <c r="AN67" s="47" t="s">
        <v>5</v>
      </c>
      <c r="AO67" s="48"/>
      <c r="AP67" s="48"/>
      <c r="AQ67" s="48"/>
      <c r="AR67" s="49"/>
      <c r="AS67" s="47" t="s">
        <v>4</v>
      </c>
      <c r="AT67" s="48"/>
      <c r="AU67" s="48"/>
      <c r="AV67" s="48"/>
      <c r="AW67" s="49"/>
      <c r="AX67" s="68" t="s">
        <v>130</v>
      </c>
      <c r="AY67" s="69"/>
      <c r="AZ67" s="69"/>
      <c r="BA67" s="70"/>
      <c r="BB67" s="47" t="s">
        <v>108</v>
      </c>
      <c r="BC67" s="48"/>
      <c r="BD67" s="48"/>
      <c r="BE67" s="48"/>
      <c r="BF67" s="49"/>
      <c r="BG67" s="47" t="s">
        <v>5</v>
      </c>
      <c r="BH67" s="48"/>
      <c r="BI67" s="48"/>
      <c r="BJ67" s="48"/>
      <c r="BK67" s="49"/>
      <c r="BL67" s="47" t="s">
        <v>4</v>
      </c>
      <c r="BM67" s="48"/>
      <c r="BN67" s="48"/>
      <c r="BO67" s="48"/>
      <c r="BP67" s="49"/>
      <c r="BQ67" s="68" t="s">
        <v>130</v>
      </c>
      <c r="BR67" s="69"/>
      <c r="BS67" s="69"/>
      <c r="BT67" s="70"/>
      <c r="BU67" s="32" t="s">
        <v>109</v>
      </c>
      <c r="BV67" s="32"/>
      <c r="BW67" s="32"/>
      <c r="BX67" s="32"/>
      <c r="BY67" s="32"/>
    </row>
    <row r="68" spans="1:79" ht="15" customHeight="1" x14ac:dyDescent="0.25">
      <c r="A68" s="47">
        <v>1</v>
      </c>
      <c r="B68" s="48"/>
      <c r="C68" s="48"/>
      <c r="D68" s="48"/>
      <c r="E68" s="49"/>
      <c r="F68" s="47">
        <v>2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9"/>
      <c r="U68" s="47">
        <v>3</v>
      </c>
      <c r="V68" s="48"/>
      <c r="W68" s="48"/>
      <c r="X68" s="48"/>
      <c r="Y68" s="49"/>
      <c r="Z68" s="47">
        <v>4</v>
      </c>
      <c r="AA68" s="48"/>
      <c r="AB68" s="48"/>
      <c r="AC68" s="48"/>
      <c r="AD68" s="49"/>
      <c r="AE68" s="47">
        <v>5</v>
      </c>
      <c r="AF68" s="48"/>
      <c r="AG68" s="48"/>
      <c r="AH68" s="49"/>
      <c r="AI68" s="47">
        <v>6</v>
      </c>
      <c r="AJ68" s="48"/>
      <c r="AK68" s="48"/>
      <c r="AL68" s="48"/>
      <c r="AM68" s="49"/>
      <c r="AN68" s="47">
        <v>7</v>
      </c>
      <c r="AO68" s="48"/>
      <c r="AP68" s="48"/>
      <c r="AQ68" s="48"/>
      <c r="AR68" s="49"/>
      <c r="AS68" s="47">
        <v>8</v>
      </c>
      <c r="AT68" s="48"/>
      <c r="AU68" s="48"/>
      <c r="AV68" s="48"/>
      <c r="AW68" s="49"/>
      <c r="AX68" s="47">
        <v>9</v>
      </c>
      <c r="AY68" s="48"/>
      <c r="AZ68" s="48"/>
      <c r="BA68" s="49"/>
      <c r="BB68" s="47">
        <v>10</v>
      </c>
      <c r="BC68" s="48"/>
      <c r="BD68" s="48"/>
      <c r="BE68" s="48"/>
      <c r="BF68" s="49"/>
      <c r="BG68" s="47">
        <v>11</v>
      </c>
      <c r="BH68" s="48"/>
      <c r="BI68" s="48"/>
      <c r="BJ68" s="48"/>
      <c r="BK68" s="49"/>
      <c r="BL68" s="47">
        <v>12</v>
      </c>
      <c r="BM68" s="48"/>
      <c r="BN68" s="48"/>
      <c r="BO68" s="48"/>
      <c r="BP68" s="49"/>
      <c r="BQ68" s="47">
        <v>13</v>
      </c>
      <c r="BR68" s="48"/>
      <c r="BS68" s="48"/>
      <c r="BT68" s="49"/>
      <c r="BU68" s="32">
        <v>14</v>
      </c>
      <c r="BV68" s="32"/>
      <c r="BW68" s="32"/>
      <c r="BX68" s="32"/>
      <c r="BY68" s="32"/>
    </row>
    <row r="69" spans="1:79" s="1" customFormat="1" ht="13.5" hidden="1" customHeight="1" x14ac:dyDescent="0.25">
      <c r="A69" s="50" t="s">
        <v>76</v>
      </c>
      <c r="B69" s="51"/>
      <c r="C69" s="51"/>
      <c r="D69" s="51"/>
      <c r="E69" s="52"/>
      <c r="F69" s="50" t="s">
        <v>69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2"/>
      <c r="U69" s="50" t="s">
        <v>77</v>
      </c>
      <c r="V69" s="51"/>
      <c r="W69" s="51"/>
      <c r="X69" s="51"/>
      <c r="Y69" s="52"/>
      <c r="Z69" s="50" t="s">
        <v>78</v>
      </c>
      <c r="AA69" s="51"/>
      <c r="AB69" s="51"/>
      <c r="AC69" s="51"/>
      <c r="AD69" s="52"/>
      <c r="AE69" s="50" t="s">
        <v>103</v>
      </c>
      <c r="AF69" s="51"/>
      <c r="AG69" s="51"/>
      <c r="AH69" s="52"/>
      <c r="AI69" s="58" t="s">
        <v>195</v>
      </c>
      <c r="AJ69" s="59"/>
      <c r="AK69" s="59"/>
      <c r="AL69" s="59"/>
      <c r="AM69" s="60"/>
      <c r="AN69" s="50" t="s">
        <v>79</v>
      </c>
      <c r="AO69" s="51"/>
      <c r="AP69" s="51"/>
      <c r="AQ69" s="51"/>
      <c r="AR69" s="52"/>
      <c r="AS69" s="50" t="s">
        <v>80</v>
      </c>
      <c r="AT69" s="51"/>
      <c r="AU69" s="51"/>
      <c r="AV69" s="51"/>
      <c r="AW69" s="52"/>
      <c r="AX69" s="50" t="s">
        <v>104</v>
      </c>
      <c r="AY69" s="51"/>
      <c r="AZ69" s="51"/>
      <c r="BA69" s="52"/>
      <c r="BB69" s="58" t="s">
        <v>195</v>
      </c>
      <c r="BC69" s="59"/>
      <c r="BD69" s="59"/>
      <c r="BE69" s="59"/>
      <c r="BF69" s="60"/>
      <c r="BG69" s="50" t="s">
        <v>70</v>
      </c>
      <c r="BH69" s="51"/>
      <c r="BI69" s="51"/>
      <c r="BJ69" s="51"/>
      <c r="BK69" s="52"/>
      <c r="BL69" s="50" t="s">
        <v>71</v>
      </c>
      <c r="BM69" s="51"/>
      <c r="BN69" s="51"/>
      <c r="BO69" s="51"/>
      <c r="BP69" s="52"/>
      <c r="BQ69" s="50" t="s">
        <v>105</v>
      </c>
      <c r="BR69" s="51"/>
      <c r="BS69" s="51"/>
      <c r="BT69" s="52"/>
      <c r="BU69" s="61" t="s">
        <v>195</v>
      </c>
      <c r="BV69" s="61"/>
      <c r="BW69" s="61"/>
      <c r="BX69" s="61"/>
      <c r="BY69" s="61"/>
      <c r="CA69" t="s">
        <v>34</v>
      </c>
    </row>
    <row r="70" spans="1:79" s="7" customFormat="1" ht="12.75" customHeight="1" x14ac:dyDescent="0.25">
      <c r="A70" s="97"/>
      <c r="B70" s="98"/>
      <c r="C70" s="98"/>
      <c r="D70" s="98"/>
      <c r="E70" s="99"/>
      <c r="F70" s="97" t="s">
        <v>161</v>
      </c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9"/>
      <c r="U70" s="135"/>
      <c r="V70" s="136"/>
      <c r="W70" s="136"/>
      <c r="X70" s="136"/>
      <c r="Y70" s="137"/>
      <c r="Z70" s="135"/>
      <c r="AA70" s="136"/>
      <c r="AB70" s="136"/>
      <c r="AC70" s="136"/>
      <c r="AD70" s="137"/>
      <c r="AE70" s="135"/>
      <c r="AF70" s="136"/>
      <c r="AG70" s="136"/>
      <c r="AH70" s="137"/>
      <c r="AI70" s="135">
        <f>IF(ISNUMBER(U70),U70,0)+IF(ISNUMBER(Z70),Z70,0)</f>
        <v>0</v>
      </c>
      <c r="AJ70" s="136"/>
      <c r="AK70" s="136"/>
      <c r="AL70" s="136"/>
      <c r="AM70" s="137"/>
      <c r="AN70" s="135"/>
      <c r="AO70" s="136"/>
      <c r="AP70" s="136"/>
      <c r="AQ70" s="136"/>
      <c r="AR70" s="137"/>
      <c r="AS70" s="135"/>
      <c r="AT70" s="136"/>
      <c r="AU70" s="136"/>
      <c r="AV70" s="136"/>
      <c r="AW70" s="137"/>
      <c r="AX70" s="135"/>
      <c r="AY70" s="136"/>
      <c r="AZ70" s="136"/>
      <c r="BA70" s="137"/>
      <c r="BB70" s="135">
        <f>IF(ISNUMBER(AN70),AN70,0)+IF(ISNUMBER(AS70),AS70,0)</f>
        <v>0</v>
      </c>
      <c r="BC70" s="136"/>
      <c r="BD70" s="136"/>
      <c r="BE70" s="136"/>
      <c r="BF70" s="137"/>
      <c r="BG70" s="135"/>
      <c r="BH70" s="136"/>
      <c r="BI70" s="136"/>
      <c r="BJ70" s="136"/>
      <c r="BK70" s="137"/>
      <c r="BL70" s="135"/>
      <c r="BM70" s="136"/>
      <c r="BN70" s="136"/>
      <c r="BO70" s="136"/>
      <c r="BP70" s="137"/>
      <c r="BQ70" s="135"/>
      <c r="BR70" s="136"/>
      <c r="BS70" s="136"/>
      <c r="BT70" s="137"/>
      <c r="BU70" s="135">
        <f>IF(ISNUMBER(BG70),BG70,0)+IF(ISNUMBER(BL70),BL70,0)</f>
        <v>0</v>
      </c>
      <c r="BV70" s="136"/>
      <c r="BW70" s="136"/>
      <c r="BX70" s="136"/>
      <c r="BY70" s="137"/>
      <c r="CA70" s="7" t="s">
        <v>35</v>
      </c>
    </row>
    <row r="72" spans="1:79" ht="14.25" customHeight="1" x14ac:dyDescent="0.25">
      <c r="A72" s="34" t="s">
        <v>359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5">
      <c r="A73" s="55" t="s">
        <v>265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</row>
    <row r="74" spans="1:79" ht="23.1" customHeight="1" x14ac:dyDescent="0.25">
      <c r="A74" s="72" t="s">
        <v>132</v>
      </c>
      <c r="B74" s="73"/>
      <c r="C74" s="73"/>
      <c r="D74" s="74"/>
      <c r="E74" s="62" t="s">
        <v>20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47" t="s">
        <v>269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9"/>
      <c r="AR74" s="32" t="s">
        <v>271</v>
      </c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</row>
    <row r="75" spans="1:79" ht="48.75" customHeight="1" x14ac:dyDescent="0.25">
      <c r="A75" s="75"/>
      <c r="B75" s="76"/>
      <c r="C75" s="76"/>
      <c r="D75" s="77"/>
      <c r="E75" s="6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2" t="s">
        <v>5</v>
      </c>
      <c r="Y75" s="63"/>
      <c r="Z75" s="63"/>
      <c r="AA75" s="63"/>
      <c r="AB75" s="64"/>
      <c r="AC75" s="62" t="s">
        <v>4</v>
      </c>
      <c r="AD75" s="63"/>
      <c r="AE75" s="63"/>
      <c r="AF75" s="63"/>
      <c r="AG75" s="64"/>
      <c r="AH75" s="68" t="s">
        <v>130</v>
      </c>
      <c r="AI75" s="69"/>
      <c r="AJ75" s="69"/>
      <c r="AK75" s="69"/>
      <c r="AL75" s="70"/>
      <c r="AM75" s="47" t="s">
        <v>6</v>
      </c>
      <c r="AN75" s="48"/>
      <c r="AO75" s="48"/>
      <c r="AP75" s="48"/>
      <c r="AQ75" s="49"/>
      <c r="AR75" s="47" t="s">
        <v>5</v>
      </c>
      <c r="AS75" s="48"/>
      <c r="AT75" s="48"/>
      <c r="AU75" s="48"/>
      <c r="AV75" s="49"/>
      <c r="AW75" s="47" t="s">
        <v>4</v>
      </c>
      <c r="AX75" s="48"/>
      <c r="AY75" s="48"/>
      <c r="AZ75" s="48"/>
      <c r="BA75" s="49"/>
      <c r="BB75" s="68" t="s">
        <v>130</v>
      </c>
      <c r="BC75" s="69"/>
      <c r="BD75" s="69"/>
      <c r="BE75" s="69"/>
      <c r="BF75" s="70"/>
      <c r="BG75" s="47" t="s">
        <v>108</v>
      </c>
      <c r="BH75" s="48"/>
      <c r="BI75" s="48"/>
      <c r="BJ75" s="48"/>
      <c r="BK75" s="49"/>
    </row>
    <row r="76" spans="1:79" ht="12.75" customHeight="1" x14ac:dyDescent="0.25">
      <c r="A76" s="47">
        <v>1</v>
      </c>
      <c r="B76" s="48"/>
      <c r="C76" s="48"/>
      <c r="D76" s="49"/>
      <c r="E76" s="47">
        <v>2</v>
      </c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7">
        <v>3</v>
      </c>
      <c r="Y76" s="48"/>
      <c r="Z76" s="48"/>
      <c r="AA76" s="48"/>
      <c r="AB76" s="49"/>
      <c r="AC76" s="47">
        <v>4</v>
      </c>
      <c r="AD76" s="48"/>
      <c r="AE76" s="48"/>
      <c r="AF76" s="48"/>
      <c r="AG76" s="49"/>
      <c r="AH76" s="47">
        <v>5</v>
      </c>
      <c r="AI76" s="48"/>
      <c r="AJ76" s="48"/>
      <c r="AK76" s="48"/>
      <c r="AL76" s="49"/>
      <c r="AM76" s="47">
        <v>6</v>
      </c>
      <c r="AN76" s="48"/>
      <c r="AO76" s="48"/>
      <c r="AP76" s="48"/>
      <c r="AQ76" s="49"/>
      <c r="AR76" s="47">
        <v>7</v>
      </c>
      <c r="AS76" s="48"/>
      <c r="AT76" s="48"/>
      <c r="AU76" s="48"/>
      <c r="AV76" s="49"/>
      <c r="AW76" s="47">
        <v>8</v>
      </c>
      <c r="AX76" s="48"/>
      <c r="AY76" s="48"/>
      <c r="AZ76" s="48"/>
      <c r="BA76" s="49"/>
      <c r="BB76" s="47">
        <v>9</v>
      </c>
      <c r="BC76" s="48"/>
      <c r="BD76" s="48"/>
      <c r="BE76" s="48"/>
      <c r="BF76" s="49"/>
      <c r="BG76" s="47">
        <v>10</v>
      </c>
      <c r="BH76" s="48"/>
      <c r="BI76" s="48"/>
      <c r="BJ76" s="48"/>
      <c r="BK76" s="49"/>
    </row>
    <row r="77" spans="1:79" s="1" customFormat="1" ht="12.75" hidden="1" customHeight="1" x14ac:dyDescent="0.25">
      <c r="A77" s="50" t="s">
        <v>76</v>
      </c>
      <c r="B77" s="51"/>
      <c r="C77" s="51"/>
      <c r="D77" s="52"/>
      <c r="E77" s="50" t="s">
        <v>69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2"/>
      <c r="X77" s="79" t="s">
        <v>72</v>
      </c>
      <c r="Y77" s="80"/>
      <c r="Z77" s="80"/>
      <c r="AA77" s="80"/>
      <c r="AB77" s="81"/>
      <c r="AC77" s="79" t="s">
        <v>73</v>
      </c>
      <c r="AD77" s="80"/>
      <c r="AE77" s="80"/>
      <c r="AF77" s="80"/>
      <c r="AG77" s="81"/>
      <c r="AH77" s="50" t="s">
        <v>106</v>
      </c>
      <c r="AI77" s="51"/>
      <c r="AJ77" s="51"/>
      <c r="AK77" s="51"/>
      <c r="AL77" s="52"/>
      <c r="AM77" s="58" t="s">
        <v>196</v>
      </c>
      <c r="AN77" s="59"/>
      <c r="AO77" s="59"/>
      <c r="AP77" s="59"/>
      <c r="AQ77" s="60"/>
      <c r="AR77" s="50" t="s">
        <v>74</v>
      </c>
      <c r="AS77" s="51"/>
      <c r="AT77" s="51"/>
      <c r="AU77" s="51"/>
      <c r="AV77" s="52"/>
      <c r="AW77" s="50" t="s">
        <v>75</v>
      </c>
      <c r="AX77" s="51"/>
      <c r="AY77" s="51"/>
      <c r="AZ77" s="51"/>
      <c r="BA77" s="52"/>
      <c r="BB77" s="50" t="s">
        <v>107</v>
      </c>
      <c r="BC77" s="51"/>
      <c r="BD77" s="51"/>
      <c r="BE77" s="51"/>
      <c r="BF77" s="52"/>
      <c r="BG77" s="58" t="s">
        <v>196</v>
      </c>
      <c r="BH77" s="59"/>
      <c r="BI77" s="59"/>
      <c r="BJ77" s="59"/>
      <c r="BK77" s="60"/>
      <c r="CA77" t="s">
        <v>36</v>
      </c>
    </row>
    <row r="78" spans="1:79" s="107" customFormat="1" ht="13.2" customHeight="1" x14ac:dyDescent="0.25">
      <c r="A78" s="127">
        <v>2210</v>
      </c>
      <c r="B78" s="128"/>
      <c r="C78" s="128"/>
      <c r="D78" s="129"/>
      <c r="E78" s="101" t="s">
        <v>280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31">
        <v>0</v>
      </c>
      <c r="Y78" s="132"/>
      <c r="Z78" s="132"/>
      <c r="AA78" s="132"/>
      <c r="AB78" s="133"/>
      <c r="AC78" s="131">
        <v>164850</v>
      </c>
      <c r="AD78" s="132"/>
      <c r="AE78" s="132"/>
      <c r="AF78" s="132"/>
      <c r="AG78" s="133"/>
      <c r="AH78" s="131">
        <v>0</v>
      </c>
      <c r="AI78" s="132"/>
      <c r="AJ78" s="132"/>
      <c r="AK78" s="132"/>
      <c r="AL78" s="133"/>
      <c r="AM78" s="131">
        <f>IF(ISNUMBER(X78),X78,0)+IF(ISNUMBER(AC78),AC78,0)</f>
        <v>164850</v>
      </c>
      <c r="AN78" s="132"/>
      <c r="AO78" s="132"/>
      <c r="AP78" s="132"/>
      <c r="AQ78" s="133"/>
      <c r="AR78" s="131">
        <v>0</v>
      </c>
      <c r="AS78" s="132"/>
      <c r="AT78" s="132"/>
      <c r="AU78" s="132"/>
      <c r="AV78" s="133"/>
      <c r="AW78" s="131">
        <v>178039</v>
      </c>
      <c r="AX78" s="132"/>
      <c r="AY78" s="132"/>
      <c r="AZ78" s="132"/>
      <c r="BA78" s="133"/>
      <c r="BB78" s="131">
        <v>0</v>
      </c>
      <c r="BC78" s="132"/>
      <c r="BD78" s="132"/>
      <c r="BE78" s="132"/>
      <c r="BF78" s="133"/>
      <c r="BG78" s="130">
        <f>IF(ISNUMBER(AR78),AR78,0)+IF(ISNUMBER(AW78),AW78,0)</f>
        <v>178039</v>
      </c>
      <c r="BH78" s="130"/>
      <c r="BI78" s="130"/>
      <c r="BJ78" s="130"/>
      <c r="BK78" s="130"/>
      <c r="CA78" s="107" t="s">
        <v>37</v>
      </c>
    </row>
    <row r="79" spans="1:79" s="107" customFormat="1" ht="26.4" customHeight="1" x14ac:dyDescent="0.25">
      <c r="A79" s="127">
        <v>3110</v>
      </c>
      <c r="B79" s="128"/>
      <c r="C79" s="128"/>
      <c r="D79" s="129"/>
      <c r="E79" s="101" t="s">
        <v>289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31">
        <v>0</v>
      </c>
      <c r="Y79" s="132"/>
      <c r="Z79" s="132"/>
      <c r="AA79" s="132"/>
      <c r="AB79" s="133"/>
      <c r="AC79" s="131">
        <v>0</v>
      </c>
      <c r="AD79" s="132"/>
      <c r="AE79" s="132"/>
      <c r="AF79" s="132"/>
      <c r="AG79" s="133"/>
      <c r="AH79" s="131">
        <v>0</v>
      </c>
      <c r="AI79" s="132"/>
      <c r="AJ79" s="132"/>
      <c r="AK79" s="132"/>
      <c r="AL79" s="133"/>
      <c r="AM79" s="131">
        <f>IF(ISNUMBER(X79),X79,0)+IF(ISNUMBER(AC79),AC79,0)</f>
        <v>0</v>
      </c>
      <c r="AN79" s="132"/>
      <c r="AO79" s="132"/>
      <c r="AP79" s="132"/>
      <c r="AQ79" s="133"/>
      <c r="AR79" s="131">
        <v>0</v>
      </c>
      <c r="AS79" s="132"/>
      <c r="AT79" s="132"/>
      <c r="AU79" s="132"/>
      <c r="AV79" s="133"/>
      <c r="AW79" s="131">
        <v>0</v>
      </c>
      <c r="AX79" s="132"/>
      <c r="AY79" s="132"/>
      <c r="AZ79" s="132"/>
      <c r="BA79" s="133"/>
      <c r="BB79" s="131">
        <v>0</v>
      </c>
      <c r="BC79" s="132"/>
      <c r="BD79" s="132"/>
      <c r="BE79" s="132"/>
      <c r="BF79" s="133"/>
      <c r="BG79" s="130">
        <f>IF(ISNUMBER(AR79),AR79,0)+IF(ISNUMBER(AW79),AW79,0)</f>
        <v>0</v>
      </c>
      <c r="BH79" s="130"/>
      <c r="BI79" s="130"/>
      <c r="BJ79" s="130"/>
      <c r="BK79" s="130"/>
    </row>
    <row r="80" spans="1:79" s="7" customFormat="1" ht="12.75" customHeight="1" x14ac:dyDescent="0.25">
      <c r="A80" s="97"/>
      <c r="B80" s="98"/>
      <c r="C80" s="98"/>
      <c r="D80" s="99"/>
      <c r="E80" s="108" t="s">
        <v>161</v>
      </c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10"/>
      <c r="X80" s="135">
        <v>0</v>
      </c>
      <c r="Y80" s="136"/>
      <c r="Z80" s="136"/>
      <c r="AA80" s="136"/>
      <c r="AB80" s="137"/>
      <c r="AC80" s="135">
        <v>164850</v>
      </c>
      <c r="AD80" s="136"/>
      <c r="AE80" s="136"/>
      <c r="AF80" s="136"/>
      <c r="AG80" s="137"/>
      <c r="AH80" s="135">
        <v>0</v>
      </c>
      <c r="AI80" s="136"/>
      <c r="AJ80" s="136"/>
      <c r="AK80" s="136"/>
      <c r="AL80" s="137"/>
      <c r="AM80" s="135">
        <f>IF(ISNUMBER(X80),X80,0)+IF(ISNUMBER(AC80),AC80,0)</f>
        <v>164850</v>
      </c>
      <c r="AN80" s="136"/>
      <c r="AO80" s="136"/>
      <c r="AP80" s="136"/>
      <c r="AQ80" s="137"/>
      <c r="AR80" s="135">
        <v>0</v>
      </c>
      <c r="AS80" s="136"/>
      <c r="AT80" s="136"/>
      <c r="AU80" s="136"/>
      <c r="AV80" s="137"/>
      <c r="AW80" s="135">
        <v>178039</v>
      </c>
      <c r="AX80" s="136"/>
      <c r="AY80" s="136"/>
      <c r="AZ80" s="136"/>
      <c r="BA80" s="137"/>
      <c r="BB80" s="135">
        <v>0</v>
      </c>
      <c r="BC80" s="136"/>
      <c r="BD80" s="136"/>
      <c r="BE80" s="136"/>
      <c r="BF80" s="137"/>
      <c r="BG80" s="134">
        <f>IF(ISNUMBER(AR80),AR80,0)+IF(ISNUMBER(AW80),AW80,0)</f>
        <v>178039</v>
      </c>
      <c r="BH80" s="134"/>
      <c r="BI80" s="134"/>
      <c r="BJ80" s="134"/>
      <c r="BK80" s="134"/>
    </row>
    <row r="82" spans="1:79" ht="14.25" customHeight="1" x14ac:dyDescent="0.25">
      <c r="A82" s="34" t="s">
        <v>360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5">
      <c r="A83" s="55" t="s">
        <v>265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</row>
    <row r="84" spans="1:79" ht="23.1" customHeight="1" x14ac:dyDescent="0.25">
      <c r="A84" s="72" t="s">
        <v>133</v>
      </c>
      <c r="B84" s="73"/>
      <c r="C84" s="73"/>
      <c r="D84" s="73"/>
      <c r="E84" s="74"/>
      <c r="F84" s="62" t="s">
        <v>20</v>
      </c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32" t="s">
        <v>269</v>
      </c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47" t="s">
        <v>271</v>
      </c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9"/>
    </row>
    <row r="85" spans="1:79" ht="53.25" customHeight="1" x14ac:dyDescent="0.25">
      <c r="A85" s="75"/>
      <c r="B85" s="76"/>
      <c r="C85" s="76"/>
      <c r="D85" s="76"/>
      <c r="E85" s="77"/>
      <c r="F85" s="65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47" t="s">
        <v>5</v>
      </c>
      <c r="Y85" s="48"/>
      <c r="Z85" s="48"/>
      <c r="AA85" s="48"/>
      <c r="AB85" s="49"/>
      <c r="AC85" s="47" t="s">
        <v>4</v>
      </c>
      <c r="AD85" s="48"/>
      <c r="AE85" s="48"/>
      <c r="AF85" s="48"/>
      <c r="AG85" s="49"/>
      <c r="AH85" s="68" t="s">
        <v>130</v>
      </c>
      <c r="AI85" s="69"/>
      <c r="AJ85" s="69"/>
      <c r="AK85" s="69"/>
      <c r="AL85" s="70"/>
      <c r="AM85" s="47" t="s">
        <v>6</v>
      </c>
      <c r="AN85" s="48"/>
      <c r="AO85" s="48"/>
      <c r="AP85" s="48"/>
      <c r="AQ85" s="49"/>
      <c r="AR85" s="47" t="s">
        <v>5</v>
      </c>
      <c r="AS85" s="48"/>
      <c r="AT85" s="48"/>
      <c r="AU85" s="48"/>
      <c r="AV85" s="49"/>
      <c r="AW85" s="47" t="s">
        <v>4</v>
      </c>
      <c r="AX85" s="48"/>
      <c r="AY85" s="48"/>
      <c r="AZ85" s="48"/>
      <c r="BA85" s="49"/>
      <c r="BB85" s="85" t="s">
        <v>130</v>
      </c>
      <c r="BC85" s="85"/>
      <c r="BD85" s="85"/>
      <c r="BE85" s="85"/>
      <c r="BF85" s="85"/>
      <c r="BG85" s="47" t="s">
        <v>108</v>
      </c>
      <c r="BH85" s="48"/>
      <c r="BI85" s="48"/>
      <c r="BJ85" s="48"/>
      <c r="BK85" s="49"/>
    </row>
    <row r="86" spans="1:79" ht="15" customHeight="1" x14ac:dyDescent="0.25">
      <c r="A86" s="47">
        <v>1</v>
      </c>
      <c r="B86" s="48"/>
      <c r="C86" s="48"/>
      <c r="D86" s="48"/>
      <c r="E86" s="49"/>
      <c r="F86" s="47">
        <v>2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9"/>
      <c r="X86" s="47">
        <v>3</v>
      </c>
      <c r="Y86" s="48"/>
      <c r="Z86" s="48"/>
      <c r="AA86" s="48"/>
      <c r="AB86" s="49"/>
      <c r="AC86" s="47">
        <v>4</v>
      </c>
      <c r="AD86" s="48"/>
      <c r="AE86" s="48"/>
      <c r="AF86" s="48"/>
      <c r="AG86" s="49"/>
      <c r="AH86" s="47">
        <v>5</v>
      </c>
      <c r="AI86" s="48"/>
      <c r="AJ86" s="48"/>
      <c r="AK86" s="48"/>
      <c r="AL86" s="49"/>
      <c r="AM86" s="47">
        <v>6</v>
      </c>
      <c r="AN86" s="48"/>
      <c r="AO86" s="48"/>
      <c r="AP86" s="48"/>
      <c r="AQ86" s="49"/>
      <c r="AR86" s="47">
        <v>7</v>
      </c>
      <c r="AS86" s="48"/>
      <c r="AT86" s="48"/>
      <c r="AU86" s="48"/>
      <c r="AV86" s="49"/>
      <c r="AW86" s="47">
        <v>8</v>
      </c>
      <c r="AX86" s="48"/>
      <c r="AY86" s="48"/>
      <c r="AZ86" s="48"/>
      <c r="BA86" s="49"/>
      <c r="BB86" s="47">
        <v>9</v>
      </c>
      <c r="BC86" s="48"/>
      <c r="BD86" s="48"/>
      <c r="BE86" s="48"/>
      <c r="BF86" s="49"/>
      <c r="BG86" s="47">
        <v>10</v>
      </c>
      <c r="BH86" s="48"/>
      <c r="BI86" s="48"/>
      <c r="BJ86" s="48"/>
      <c r="BK86" s="49"/>
    </row>
    <row r="87" spans="1:79" s="1" customFormat="1" ht="15" hidden="1" customHeight="1" x14ac:dyDescent="0.25">
      <c r="A87" s="50" t="s">
        <v>76</v>
      </c>
      <c r="B87" s="51"/>
      <c r="C87" s="51"/>
      <c r="D87" s="51"/>
      <c r="E87" s="52"/>
      <c r="F87" s="50" t="s">
        <v>69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2"/>
      <c r="X87" s="50" t="s">
        <v>72</v>
      </c>
      <c r="Y87" s="51"/>
      <c r="Z87" s="51"/>
      <c r="AA87" s="51"/>
      <c r="AB87" s="52"/>
      <c r="AC87" s="50" t="s">
        <v>73</v>
      </c>
      <c r="AD87" s="51"/>
      <c r="AE87" s="51"/>
      <c r="AF87" s="51"/>
      <c r="AG87" s="52"/>
      <c r="AH87" s="50" t="s">
        <v>106</v>
      </c>
      <c r="AI87" s="51"/>
      <c r="AJ87" s="51"/>
      <c r="AK87" s="51"/>
      <c r="AL87" s="52"/>
      <c r="AM87" s="58" t="s">
        <v>196</v>
      </c>
      <c r="AN87" s="59"/>
      <c r="AO87" s="59"/>
      <c r="AP87" s="59"/>
      <c r="AQ87" s="60"/>
      <c r="AR87" s="50" t="s">
        <v>74</v>
      </c>
      <c r="AS87" s="51"/>
      <c r="AT87" s="51"/>
      <c r="AU87" s="51"/>
      <c r="AV87" s="52"/>
      <c r="AW87" s="50" t="s">
        <v>75</v>
      </c>
      <c r="AX87" s="51"/>
      <c r="AY87" s="51"/>
      <c r="AZ87" s="51"/>
      <c r="BA87" s="52"/>
      <c r="BB87" s="50" t="s">
        <v>107</v>
      </c>
      <c r="BC87" s="51"/>
      <c r="BD87" s="51"/>
      <c r="BE87" s="51"/>
      <c r="BF87" s="52"/>
      <c r="BG87" s="58" t="s">
        <v>196</v>
      </c>
      <c r="BH87" s="59"/>
      <c r="BI87" s="59"/>
      <c r="BJ87" s="59"/>
      <c r="BK87" s="60"/>
      <c r="CA87" t="s">
        <v>38</v>
      </c>
    </row>
    <row r="88" spans="1:79" s="7" customFormat="1" ht="12.75" customHeight="1" x14ac:dyDescent="0.25">
      <c r="A88" s="97"/>
      <c r="B88" s="98"/>
      <c r="C88" s="98"/>
      <c r="D88" s="98"/>
      <c r="E88" s="99"/>
      <c r="F88" s="97" t="s">
        <v>161</v>
      </c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9"/>
      <c r="X88" s="138"/>
      <c r="Y88" s="139"/>
      <c r="Z88" s="139"/>
      <c r="AA88" s="139"/>
      <c r="AB88" s="140"/>
      <c r="AC88" s="138"/>
      <c r="AD88" s="139"/>
      <c r="AE88" s="139"/>
      <c r="AF88" s="139"/>
      <c r="AG88" s="140"/>
      <c r="AH88" s="134"/>
      <c r="AI88" s="134"/>
      <c r="AJ88" s="134"/>
      <c r="AK88" s="134"/>
      <c r="AL88" s="134"/>
      <c r="AM88" s="134">
        <f>IF(ISNUMBER(X88),X88,0)+IF(ISNUMBER(AC88),AC88,0)</f>
        <v>0</v>
      </c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>
        <f>IF(ISNUMBER(AR88),AR88,0)+IF(ISNUMBER(AW88),AW88,0)</f>
        <v>0</v>
      </c>
      <c r="BH88" s="134"/>
      <c r="BI88" s="134"/>
      <c r="BJ88" s="134"/>
      <c r="BK88" s="134"/>
      <c r="CA88" s="7" t="s">
        <v>39</v>
      </c>
    </row>
    <row r="91" spans="1:79" ht="14.25" customHeight="1" x14ac:dyDescent="0.25">
      <c r="A91" s="34" t="s">
        <v>134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79" ht="14.25" customHeight="1" x14ac:dyDescent="0.25">
      <c r="A92" s="34" t="s">
        <v>348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79" ht="15" customHeight="1" x14ac:dyDescent="0.25">
      <c r="A93" s="55" t="s">
        <v>265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</row>
    <row r="94" spans="1:79" ht="23.1" customHeight="1" x14ac:dyDescent="0.25">
      <c r="A94" s="62" t="s">
        <v>7</v>
      </c>
      <c r="B94" s="63"/>
      <c r="C94" s="63"/>
      <c r="D94" s="62" t="s">
        <v>135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4"/>
      <c r="U94" s="47" t="s">
        <v>266</v>
      </c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9"/>
      <c r="AN94" s="47" t="s">
        <v>267</v>
      </c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9"/>
      <c r="BG94" s="32" t="s">
        <v>268</v>
      </c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</row>
    <row r="95" spans="1:79" ht="52.5" customHeight="1" x14ac:dyDescent="0.25">
      <c r="A95" s="65"/>
      <c r="B95" s="66"/>
      <c r="C95" s="66"/>
      <c r="D95" s="65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7"/>
      <c r="U95" s="47" t="s">
        <v>5</v>
      </c>
      <c r="V95" s="48"/>
      <c r="W95" s="48"/>
      <c r="X95" s="48"/>
      <c r="Y95" s="49"/>
      <c r="Z95" s="47" t="s">
        <v>4</v>
      </c>
      <c r="AA95" s="48"/>
      <c r="AB95" s="48"/>
      <c r="AC95" s="48"/>
      <c r="AD95" s="49"/>
      <c r="AE95" s="68" t="s">
        <v>130</v>
      </c>
      <c r="AF95" s="69"/>
      <c r="AG95" s="69"/>
      <c r="AH95" s="70"/>
      <c r="AI95" s="47" t="s">
        <v>6</v>
      </c>
      <c r="AJ95" s="48"/>
      <c r="AK95" s="48"/>
      <c r="AL95" s="48"/>
      <c r="AM95" s="49"/>
      <c r="AN95" s="47" t="s">
        <v>5</v>
      </c>
      <c r="AO95" s="48"/>
      <c r="AP95" s="48"/>
      <c r="AQ95" s="48"/>
      <c r="AR95" s="49"/>
      <c r="AS95" s="47" t="s">
        <v>4</v>
      </c>
      <c r="AT95" s="48"/>
      <c r="AU95" s="48"/>
      <c r="AV95" s="48"/>
      <c r="AW95" s="49"/>
      <c r="AX95" s="68" t="s">
        <v>130</v>
      </c>
      <c r="AY95" s="69"/>
      <c r="AZ95" s="69"/>
      <c r="BA95" s="70"/>
      <c r="BB95" s="47" t="s">
        <v>108</v>
      </c>
      <c r="BC95" s="48"/>
      <c r="BD95" s="48"/>
      <c r="BE95" s="48"/>
      <c r="BF95" s="49"/>
      <c r="BG95" s="47" t="s">
        <v>5</v>
      </c>
      <c r="BH95" s="48"/>
      <c r="BI95" s="48"/>
      <c r="BJ95" s="48"/>
      <c r="BK95" s="49"/>
      <c r="BL95" s="32" t="s">
        <v>4</v>
      </c>
      <c r="BM95" s="32"/>
      <c r="BN95" s="32"/>
      <c r="BO95" s="32"/>
      <c r="BP95" s="32"/>
      <c r="BQ95" s="85" t="s">
        <v>130</v>
      </c>
      <c r="BR95" s="85"/>
      <c r="BS95" s="85"/>
      <c r="BT95" s="85"/>
      <c r="BU95" s="47" t="s">
        <v>109</v>
      </c>
      <c r="BV95" s="48"/>
      <c r="BW95" s="48"/>
      <c r="BX95" s="48"/>
      <c r="BY95" s="49"/>
    </row>
    <row r="96" spans="1:79" ht="15" customHeight="1" x14ac:dyDescent="0.25">
      <c r="A96" s="47">
        <v>1</v>
      </c>
      <c r="B96" s="48"/>
      <c r="C96" s="48"/>
      <c r="D96" s="47">
        <v>2</v>
      </c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9"/>
      <c r="U96" s="47">
        <v>3</v>
      </c>
      <c r="V96" s="48"/>
      <c r="W96" s="48"/>
      <c r="X96" s="48"/>
      <c r="Y96" s="49"/>
      <c r="Z96" s="47">
        <v>4</v>
      </c>
      <c r="AA96" s="48"/>
      <c r="AB96" s="48"/>
      <c r="AC96" s="48"/>
      <c r="AD96" s="49"/>
      <c r="AE96" s="47">
        <v>5</v>
      </c>
      <c r="AF96" s="48"/>
      <c r="AG96" s="48"/>
      <c r="AH96" s="49"/>
      <c r="AI96" s="47">
        <v>6</v>
      </c>
      <c r="AJ96" s="48"/>
      <c r="AK96" s="48"/>
      <c r="AL96" s="48"/>
      <c r="AM96" s="49"/>
      <c r="AN96" s="47">
        <v>7</v>
      </c>
      <c r="AO96" s="48"/>
      <c r="AP96" s="48"/>
      <c r="AQ96" s="48"/>
      <c r="AR96" s="49"/>
      <c r="AS96" s="47">
        <v>8</v>
      </c>
      <c r="AT96" s="48"/>
      <c r="AU96" s="48"/>
      <c r="AV96" s="48"/>
      <c r="AW96" s="49"/>
      <c r="AX96" s="32">
        <v>9</v>
      </c>
      <c r="AY96" s="32"/>
      <c r="AZ96" s="32"/>
      <c r="BA96" s="32"/>
      <c r="BB96" s="47">
        <v>10</v>
      </c>
      <c r="BC96" s="48"/>
      <c r="BD96" s="48"/>
      <c r="BE96" s="48"/>
      <c r="BF96" s="49"/>
      <c r="BG96" s="47">
        <v>11</v>
      </c>
      <c r="BH96" s="48"/>
      <c r="BI96" s="48"/>
      <c r="BJ96" s="48"/>
      <c r="BK96" s="49"/>
      <c r="BL96" s="32">
        <v>12</v>
      </c>
      <c r="BM96" s="32"/>
      <c r="BN96" s="32"/>
      <c r="BO96" s="32"/>
      <c r="BP96" s="32"/>
      <c r="BQ96" s="47">
        <v>13</v>
      </c>
      <c r="BR96" s="48"/>
      <c r="BS96" s="48"/>
      <c r="BT96" s="49"/>
      <c r="BU96" s="47">
        <v>14</v>
      </c>
      <c r="BV96" s="48"/>
      <c r="BW96" s="48"/>
      <c r="BX96" s="48"/>
      <c r="BY96" s="49"/>
    </row>
    <row r="97" spans="1:79" s="1" customFormat="1" ht="14.25" hidden="1" customHeight="1" x14ac:dyDescent="0.25">
      <c r="A97" s="50" t="s">
        <v>81</v>
      </c>
      <c r="B97" s="51"/>
      <c r="C97" s="51"/>
      <c r="D97" s="50" t="s">
        <v>69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2"/>
      <c r="U97" s="30" t="s">
        <v>77</v>
      </c>
      <c r="V97" s="30"/>
      <c r="W97" s="30"/>
      <c r="X97" s="30"/>
      <c r="Y97" s="30"/>
      <c r="Z97" s="30" t="s">
        <v>78</v>
      </c>
      <c r="AA97" s="30"/>
      <c r="AB97" s="30"/>
      <c r="AC97" s="30"/>
      <c r="AD97" s="30"/>
      <c r="AE97" s="30" t="s">
        <v>103</v>
      </c>
      <c r="AF97" s="30"/>
      <c r="AG97" s="30"/>
      <c r="AH97" s="30"/>
      <c r="AI97" s="61" t="s">
        <v>195</v>
      </c>
      <c r="AJ97" s="61"/>
      <c r="AK97" s="61"/>
      <c r="AL97" s="61"/>
      <c r="AM97" s="61"/>
      <c r="AN97" s="30" t="s">
        <v>79</v>
      </c>
      <c r="AO97" s="30"/>
      <c r="AP97" s="30"/>
      <c r="AQ97" s="30"/>
      <c r="AR97" s="30"/>
      <c r="AS97" s="30" t="s">
        <v>80</v>
      </c>
      <c r="AT97" s="30"/>
      <c r="AU97" s="30"/>
      <c r="AV97" s="30"/>
      <c r="AW97" s="30"/>
      <c r="AX97" s="30" t="s">
        <v>104</v>
      </c>
      <c r="AY97" s="30"/>
      <c r="AZ97" s="30"/>
      <c r="BA97" s="30"/>
      <c r="BB97" s="61" t="s">
        <v>195</v>
      </c>
      <c r="BC97" s="61"/>
      <c r="BD97" s="61"/>
      <c r="BE97" s="61"/>
      <c r="BF97" s="61"/>
      <c r="BG97" s="30" t="s">
        <v>70</v>
      </c>
      <c r="BH97" s="30"/>
      <c r="BI97" s="30"/>
      <c r="BJ97" s="30"/>
      <c r="BK97" s="30"/>
      <c r="BL97" s="30" t="s">
        <v>71</v>
      </c>
      <c r="BM97" s="30"/>
      <c r="BN97" s="30"/>
      <c r="BO97" s="30"/>
      <c r="BP97" s="30"/>
      <c r="BQ97" s="30" t="s">
        <v>105</v>
      </c>
      <c r="BR97" s="30"/>
      <c r="BS97" s="30"/>
      <c r="BT97" s="30"/>
      <c r="BU97" s="61" t="s">
        <v>195</v>
      </c>
      <c r="BV97" s="61"/>
      <c r="BW97" s="61"/>
      <c r="BX97" s="61"/>
      <c r="BY97" s="61"/>
      <c r="CA97" t="s">
        <v>40</v>
      </c>
    </row>
    <row r="98" spans="1:79" s="107" customFormat="1" ht="26.4" customHeight="1" x14ac:dyDescent="0.25">
      <c r="A98" s="127">
        <v>1</v>
      </c>
      <c r="B98" s="128"/>
      <c r="C98" s="128"/>
      <c r="D98" s="101" t="s">
        <v>736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3"/>
      <c r="U98" s="131">
        <v>0</v>
      </c>
      <c r="V98" s="132"/>
      <c r="W98" s="132"/>
      <c r="X98" s="132"/>
      <c r="Y98" s="133"/>
      <c r="Z98" s="131">
        <v>99800</v>
      </c>
      <c r="AA98" s="132"/>
      <c r="AB98" s="132"/>
      <c r="AC98" s="132"/>
      <c r="AD98" s="133"/>
      <c r="AE98" s="131">
        <v>0</v>
      </c>
      <c r="AF98" s="132"/>
      <c r="AG98" s="132"/>
      <c r="AH98" s="133"/>
      <c r="AI98" s="131">
        <f>IF(ISNUMBER(U98),U98,0)+IF(ISNUMBER(Z98),Z98,0)</f>
        <v>99800</v>
      </c>
      <c r="AJ98" s="132"/>
      <c r="AK98" s="132"/>
      <c r="AL98" s="132"/>
      <c r="AM98" s="133"/>
      <c r="AN98" s="131">
        <v>0</v>
      </c>
      <c r="AO98" s="132"/>
      <c r="AP98" s="132"/>
      <c r="AQ98" s="132"/>
      <c r="AR98" s="133"/>
      <c r="AS98" s="131">
        <v>0</v>
      </c>
      <c r="AT98" s="132"/>
      <c r="AU98" s="132"/>
      <c r="AV98" s="132"/>
      <c r="AW98" s="133"/>
      <c r="AX98" s="131">
        <v>0</v>
      </c>
      <c r="AY98" s="132"/>
      <c r="AZ98" s="132"/>
      <c r="BA98" s="133"/>
      <c r="BB98" s="131">
        <f>IF(ISNUMBER(AN98),AN98,0)+IF(ISNUMBER(AS98),AS98,0)</f>
        <v>0</v>
      </c>
      <c r="BC98" s="132"/>
      <c r="BD98" s="132"/>
      <c r="BE98" s="132"/>
      <c r="BF98" s="133"/>
      <c r="BG98" s="131">
        <v>0</v>
      </c>
      <c r="BH98" s="132"/>
      <c r="BI98" s="132"/>
      <c r="BJ98" s="132"/>
      <c r="BK98" s="133"/>
      <c r="BL98" s="131">
        <v>0</v>
      </c>
      <c r="BM98" s="132"/>
      <c r="BN98" s="132"/>
      <c r="BO98" s="132"/>
      <c r="BP98" s="133"/>
      <c r="BQ98" s="131">
        <v>0</v>
      </c>
      <c r="BR98" s="132"/>
      <c r="BS98" s="132"/>
      <c r="BT98" s="133"/>
      <c r="BU98" s="131">
        <f>IF(ISNUMBER(BG98),BG98,0)+IF(ISNUMBER(BL98),BL98,0)</f>
        <v>0</v>
      </c>
      <c r="BV98" s="132"/>
      <c r="BW98" s="132"/>
      <c r="BX98" s="132"/>
      <c r="BY98" s="133"/>
      <c r="CA98" s="107" t="s">
        <v>41</v>
      </c>
    </row>
    <row r="99" spans="1:79" s="107" customFormat="1" ht="39.6" customHeight="1" x14ac:dyDescent="0.25">
      <c r="A99" s="127">
        <v>2</v>
      </c>
      <c r="B99" s="128"/>
      <c r="C99" s="128"/>
      <c r="D99" s="101" t="s">
        <v>737</v>
      </c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3"/>
      <c r="U99" s="131">
        <v>0</v>
      </c>
      <c r="V99" s="132"/>
      <c r="W99" s="132"/>
      <c r="X99" s="132"/>
      <c r="Y99" s="133"/>
      <c r="Z99" s="131">
        <v>96000</v>
      </c>
      <c r="AA99" s="132"/>
      <c r="AB99" s="132"/>
      <c r="AC99" s="132"/>
      <c r="AD99" s="133"/>
      <c r="AE99" s="131">
        <v>0</v>
      </c>
      <c r="AF99" s="132"/>
      <c r="AG99" s="132"/>
      <c r="AH99" s="133"/>
      <c r="AI99" s="131">
        <f>IF(ISNUMBER(U99),U99,0)+IF(ISNUMBER(Z99),Z99,0)</f>
        <v>96000</v>
      </c>
      <c r="AJ99" s="132"/>
      <c r="AK99" s="132"/>
      <c r="AL99" s="132"/>
      <c r="AM99" s="133"/>
      <c r="AN99" s="131">
        <v>0</v>
      </c>
      <c r="AO99" s="132"/>
      <c r="AP99" s="132"/>
      <c r="AQ99" s="132"/>
      <c r="AR99" s="133"/>
      <c r="AS99" s="131">
        <v>0</v>
      </c>
      <c r="AT99" s="132"/>
      <c r="AU99" s="132"/>
      <c r="AV99" s="132"/>
      <c r="AW99" s="133"/>
      <c r="AX99" s="131">
        <v>0</v>
      </c>
      <c r="AY99" s="132"/>
      <c r="AZ99" s="132"/>
      <c r="BA99" s="133"/>
      <c r="BB99" s="131">
        <f>IF(ISNUMBER(AN99),AN99,0)+IF(ISNUMBER(AS99),AS99,0)</f>
        <v>0</v>
      </c>
      <c r="BC99" s="132"/>
      <c r="BD99" s="132"/>
      <c r="BE99" s="132"/>
      <c r="BF99" s="133"/>
      <c r="BG99" s="131">
        <v>0</v>
      </c>
      <c r="BH99" s="132"/>
      <c r="BI99" s="132"/>
      <c r="BJ99" s="132"/>
      <c r="BK99" s="133"/>
      <c r="BL99" s="131">
        <v>0</v>
      </c>
      <c r="BM99" s="132"/>
      <c r="BN99" s="132"/>
      <c r="BO99" s="132"/>
      <c r="BP99" s="133"/>
      <c r="BQ99" s="131">
        <v>0</v>
      </c>
      <c r="BR99" s="132"/>
      <c r="BS99" s="132"/>
      <c r="BT99" s="133"/>
      <c r="BU99" s="131">
        <f>IF(ISNUMBER(BG99),BG99,0)+IF(ISNUMBER(BL99),BL99,0)</f>
        <v>0</v>
      </c>
      <c r="BV99" s="132"/>
      <c r="BW99" s="132"/>
      <c r="BX99" s="132"/>
      <c r="BY99" s="133"/>
    </row>
    <row r="100" spans="1:79" s="107" customFormat="1" ht="26.4" customHeight="1" x14ac:dyDescent="0.25">
      <c r="A100" s="127">
        <v>3</v>
      </c>
      <c r="B100" s="128"/>
      <c r="C100" s="128"/>
      <c r="D100" s="101" t="s">
        <v>738</v>
      </c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3"/>
      <c r="U100" s="131">
        <v>0</v>
      </c>
      <c r="V100" s="132"/>
      <c r="W100" s="132"/>
      <c r="X100" s="132"/>
      <c r="Y100" s="133"/>
      <c r="Z100" s="131">
        <v>0</v>
      </c>
      <c r="AA100" s="132"/>
      <c r="AB100" s="132"/>
      <c r="AC100" s="132"/>
      <c r="AD100" s="133"/>
      <c r="AE100" s="131">
        <v>0</v>
      </c>
      <c r="AF100" s="132"/>
      <c r="AG100" s="132"/>
      <c r="AH100" s="133"/>
      <c r="AI100" s="131">
        <f>IF(ISNUMBER(U100),U100,0)+IF(ISNUMBER(Z100),Z100,0)</f>
        <v>0</v>
      </c>
      <c r="AJ100" s="132"/>
      <c r="AK100" s="132"/>
      <c r="AL100" s="132"/>
      <c r="AM100" s="133"/>
      <c r="AN100" s="131">
        <v>0</v>
      </c>
      <c r="AO100" s="132"/>
      <c r="AP100" s="132"/>
      <c r="AQ100" s="132"/>
      <c r="AR100" s="133"/>
      <c r="AS100" s="131">
        <v>0</v>
      </c>
      <c r="AT100" s="132"/>
      <c r="AU100" s="132"/>
      <c r="AV100" s="132"/>
      <c r="AW100" s="133"/>
      <c r="AX100" s="131">
        <v>0</v>
      </c>
      <c r="AY100" s="132"/>
      <c r="AZ100" s="132"/>
      <c r="BA100" s="133"/>
      <c r="BB100" s="131">
        <f>IF(ISNUMBER(AN100),AN100,0)+IF(ISNUMBER(AS100),AS100,0)</f>
        <v>0</v>
      </c>
      <c r="BC100" s="132"/>
      <c r="BD100" s="132"/>
      <c r="BE100" s="132"/>
      <c r="BF100" s="133"/>
      <c r="BG100" s="131">
        <v>0</v>
      </c>
      <c r="BH100" s="132"/>
      <c r="BI100" s="132"/>
      <c r="BJ100" s="132"/>
      <c r="BK100" s="133"/>
      <c r="BL100" s="131">
        <v>0</v>
      </c>
      <c r="BM100" s="132"/>
      <c r="BN100" s="132"/>
      <c r="BO100" s="132"/>
      <c r="BP100" s="133"/>
      <c r="BQ100" s="131">
        <v>0</v>
      </c>
      <c r="BR100" s="132"/>
      <c r="BS100" s="132"/>
      <c r="BT100" s="133"/>
      <c r="BU100" s="131">
        <f>IF(ISNUMBER(BG100),BG100,0)+IF(ISNUMBER(BL100),BL100,0)</f>
        <v>0</v>
      </c>
      <c r="BV100" s="132"/>
      <c r="BW100" s="132"/>
      <c r="BX100" s="132"/>
      <c r="BY100" s="133"/>
    </row>
    <row r="101" spans="1:79" s="107" customFormat="1" ht="13.2" customHeight="1" x14ac:dyDescent="0.25">
      <c r="A101" s="127">
        <v>4</v>
      </c>
      <c r="B101" s="128"/>
      <c r="C101" s="128"/>
      <c r="D101" s="101" t="s">
        <v>739</v>
      </c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3"/>
      <c r="U101" s="131">
        <v>0</v>
      </c>
      <c r="V101" s="132"/>
      <c r="W101" s="132"/>
      <c r="X101" s="132"/>
      <c r="Y101" s="133"/>
      <c r="Z101" s="131">
        <v>0</v>
      </c>
      <c r="AA101" s="132"/>
      <c r="AB101" s="132"/>
      <c r="AC101" s="132"/>
      <c r="AD101" s="133"/>
      <c r="AE101" s="131">
        <v>0</v>
      </c>
      <c r="AF101" s="132"/>
      <c r="AG101" s="132"/>
      <c r="AH101" s="133"/>
      <c r="AI101" s="131">
        <f>IF(ISNUMBER(U101),U101,0)+IF(ISNUMBER(Z101),Z101,0)</f>
        <v>0</v>
      </c>
      <c r="AJ101" s="132"/>
      <c r="AK101" s="132"/>
      <c r="AL101" s="132"/>
      <c r="AM101" s="133"/>
      <c r="AN101" s="131">
        <v>0</v>
      </c>
      <c r="AO101" s="132"/>
      <c r="AP101" s="132"/>
      <c r="AQ101" s="132"/>
      <c r="AR101" s="133"/>
      <c r="AS101" s="131">
        <v>150000</v>
      </c>
      <c r="AT101" s="132"/>
      <c r="AU101" s="132"/>
      <c r="AV101" s="132"/>
      <c r="AW101" s="133"/>
      <c r="AX101" s="131">
        <v>0</v>
      </c>
      <c r="AY101" s="132"/>
      <c r="AZ101" s="132"/>
      <c r="BA101" s="133"/>
      <c r="BB101" s="131">
        <f>IF(ISNUMBER(AN101),AN101,0)+IF(ISNUMBER(AS101),AS101,0)</f>
        <v>150000</v>
      </c>
      <c r="BC101" s="132"/>
      <c r="BD101" s="132"/>
      <c r="BE101" s="132"/>
      <c r="BF101" s="133"/>
      <c r="BG101" s="131">
        <v>0</v>
      </c>
      <c r="BH101" s="132"/>
      <c r="BI101" s="132"/>
      <c r="BJ101" s="132"/>
      <c r="BK101" s="133"/>
      <c r="BL101" s="131">
        <v>150000</v>
      </c>
      <c r="BM101" s="132"/>
      <c r="BN101" s="132"/>
      <c r="BO101" s="132"/>
      <c r="BP101" s="133"/>
      <c r="BQ101" s="131">
        <v>0</v>
      </c>
      <c r="BR101" s="132"/>
      <c r="BS101" s="132"/>
      <c r="BT101" s="133"/>
      <c r="BU101" s="131">
        <f>IF(ISNUMBER(BG101),BG101,0)+IF(ISNUMBER(BL101),BL101,0)</f>
        <v>150000</v>
      </c>
      <c r="BV101" s="132"/>
      <c r="BW101" s="132"/>
      <c r="BX101" s="132"/>
      <c r="BY101" s="133"/>
    </row>
    <row r="102" spans="1:79" s="107" customFormat="1" ht="26.4" customHeight="1" x14ac:dyDescent="0.25">
      <c r="A102" s="127">
        <v>5</v>
      </c>
      <c r="B102" s="128"/>
      <c r="C102" s="128"/>
      <c r="D102" s="101" t="s">
        <v>740</v>
      </c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3"/>
      <c r="U102" s="131">
        <v>0</v>
      </c>
      <c r="V102" s="132"/>
      <c r="W102" s="132"/>
      <c r="X102" s="132"/>
      <c r="Y102" s="133"/>
      <c r="Z102" s="131">
        <v>170485</v>
      </c>
      <c r="AA102" s="132"/>
      <c r="AB102" s="132"/>
      <c r="AC102" s="132"/>
      <c r="AD102" s="133"/>
      <c r="AE102" s="131">
        <v>0</v>
      </c>
      <c r="AF102" s="132"/>
      <c r="AG102" s="132"/>
      <c r="AH102" s="133"/>
      <c r="AI102" s="131">
        <f>IF(ISNUMBER(U102),U102,0)+IF(ISNUMBER(Z102),Z102,0)</f>
        <v>170485</v>
      </c>
      <c r="AJ102" s="132"/>
      <c r="AK102" s="132"/>
      <c r="AL102" s="132"/>
      <c r="AM102" s="133"/>
      <c r="AN102" s="131">
        <v>0</v>
      </c>
      <c r="AO102" s="132"/>
      <c r="AP102" s="132"/>
      <c r="AQ102" s="132"/>
      <c r="AR102" s="133"/>
      <c r="AS102" s="131">
        <v>0</v>
      </c>
      <c r="AT102" s="132"/>
      <c r="AU102" s="132"/>
      <c r="AV102" s="132"/>
      <c r="AW102" s="133"/>
      <c r="AX102" s="131">
        <v>0</v>
      </c>
      <c r="AY102" s="132"/>
      <c r="AZ102" s="132"/>
      <c r="BA102" s="133"/>
      <c r="BB102" s="131">
        <f>IF(ISNUMBER(AN102),AN102,0)+IF(ISNUMBER(AS102),AS102,0)</f>
        <v>0</v>
      </c>
      <c r="BC102" s="132"/>
      <c r="BD102" s="132"/>
      <c r="BE102" s="132"/>
      <c r="BF102" s="133"/>
      <c r="BG102" s="131">
        <v>0</v>
      </c>
      <c r="BH102" s="132"/>
      <c r="BI102" s="132"/>
      <c r="BJ102" s="132"/>
      <c r="BK102" s="133"/>
      <c r="BL102" s="131">
        <v>0</v>
      </c>
      <c r="BM102" s="132"/>
      <c r="BN102" s="132"/>
      <c r="BO102" s="132"/>
      <c r="BP102" s="133"/>
      <c r="BQ102" s="131">
        <v>0</v>
      </c>
      <c r="BR102" s="132"/>
      <c r="BS102" s="132"/>
      <c r="BT102" s="133"/>
      <c r="BU102" s="131">
        <f>IF(ISNUMBER(BG102),BG102,0)+IF(ISNUMBER(BL102),BL102,0)</f>
        <v>0</v>
      </c>
      <c r="BV102" s="132"/>
      <c r="BW102" s="132"/>
      <c r="BX102" s="132"/>
      <c r="BY102" s="133"/>
    </row>
    <row r="103" spans="1:79" s="107" customFormat="1" ht="26.4" customHeight="1" x14ac:dyDescent="0.25">
      <c r="A103" s="127">
        <v>6</v>
      </c>
      <c r="B103" s="128"/>
      <c r="C103" s="128"/>
      <c r="D103" s="101" t="s">
        <v>741</v>
      </c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3"/>
      <c r="U103" s="131">
        <v>0</v>
      </c>
      <c r="V103" s="132"/>
      <c r="W103" s="132"/>
      <c r="X103" s="132"/>
      <c r="Y103" s="133"/>
      <c r="Z103" s="131">
        <v>104988</v>
      </c>
      <c r="AA103" s="132"/>
      <c r="AB103" s="132"/>
      <c r="AC103" s="132"/>
      <c r="AD103" s="133"/>
      <c r="AE103" s="131">
        <v>0</v>
      </c>
      <c r="AF103" s="132"/>
      <c r="AG103" s="132"/>
      <c r="AH103" s="133"/>
      <c r="AI103" s="131">
        <f>IF(ISNUMBER(U103),U103,0)+IF(ISNUMBER(Z103),Z103,0)</f>
        <v>104988</v>
      </c>
      <c r="AJ103" s="132"/>
      <c r="AK103" s="132"/>
      <c r="AL103" s="132"/>
      <c r="AM103" s="133"/>
      <c r="AN103" s="131">
        <v>0</v>
      </c>
      <c r="AO103" s="132"/>
      <c r="AP103" s="132"/>
      <c r="AQ103" s="132"/>
      <c r="AR103" s="133"/>
      <c r="AS103" s="131">
        <v>0</v>
      </c>
      <c r="AT103" s="132"/>
      <c r="AU103" s="132"/>
      <c r="AV103" s="132"/>
      <c r="AW103" s="133"/>
      <c r="AX103" s="131">
        <v>0</v>
      </c>
      <c r="AY103" s="132"/>
      <c r="AZ103" s="132"/>
      <c r="BA103" s="133"/>
      <c r="BB103" s="131">
        <f>IF(ISNUMBER(AN103),AN103,0)+IF(ISNUMBER(AS103),AS103,0)</f>
        <v>0</v>
      </c>
      <c r="BC103" s="132"/>
      <c r="BD103" s="132"/>
      <c r="BE103" s="132"/>
      <c r="BF103" s="133"/>
      <c r="BG103" s="131">
        <v>0</v>
      </c>
      <c r="BH103" s="132"/>
      <c r="BI103" s="132"/>
      <c r="BJ103" s="132"/>
      <c r="BK103" s="133"/>
      <c r="BL103" s="131">
        <v>0</v>
      </c>
      <c r="BM103" s="132"/>
      <c r="BN103" s="132"/>
      <c r="BO103" s="132"/>
      <c r="BP103" s="133"/>
      <c r="BQ103" s="131">
        <v>0</v>
      </c>
      <c r="BR103" s="132"/>
      <c r="BS103" s="132"/>
      <c r="BT103" s="133"/>
      <c r="BU103" s="131">
        <f>IF(ISNUMBER(BG103),BG103,0)+IF(ISNUMBER(BL103),BL103,0)</f>
        <v>0</v>
      </c>
      <c r="BV103" s="132"/>
      <c r="BW103" s="132"/>
      <c r="BX103" s="132"/>
      <c r="BY103" s="133"/>
    </row>
    <row r="104" spans="1:79" s="107" customFormat="1" ht="39.6" customHeight="1" x14ac:dyDescent="0.25">
      <c r="A104" s="127">
        <v>7</v>
      </c>
      <c r="B104" s="128"/>
      <c r="C104" s="128"/>
      <c r="D104" s="101" t="s">
        <v>742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3"/>
      <c r="U104" s="131">
        <v>0</v>
      </c>
      <c r="V104" s="132"/>
      <c r="W104" s="132"/>
      <c r="X104" s="132"/>
      <c r="Y104" s="133"/>
      <c r="Z104" s="131">
        <v>99990</v>
      </c>
      <c r="AA104" s="132"/>
      <c r="AB104" s="132"/>
      <c r="AC104" s="132"/>
      <c r="AD104" s="133"/>
      <c r="AE104" s="131">
        <v>0</v>
      </c>
      <c r="AF104" s="132"/>
      <c r="AG104" s="132"/>
      <c r="AH104" s="133"/>
      <c r="AI104" s="131">
        <f>IF(ISNUMBER(U104),U104,0)+IF(ISNUMBER(Z104),Z104,0)</f>
        <v>99990</v>
      </c>
      <c r="AJ104" s="132"/>
      <c r="AK104" s="132"/>
      <c r="AL104" s="132"/>
      <c r="AM104" s="133"/>
      <c r="AN104" s="131">
        <v>0</v>
      </c>
      <c r="AO104" s="132"/>
      <c r="AP104" s="132"/>
      <c r="AQ104" s="132"/>
      <c r="AR104" s="133"/>
      <c r="AS104" s="131">
        <v>0</v>
      </c>
      <c r="AT104" s="132"/>
      <c r="AU104" s="132"/>
      <c r="AV104" s="132"/>
      <c r="AW104" s="133"/>
      <c r="AX104" s="131">
        <v>0</v>
      </c>
      <c r="AY104" s="132"/>
      <c r="AZ104" s="132"/>
      <c r="BA104" s="133"/>
      <c r="BB104" s="131">
        <f>IF(ISNUMBER(AN104),AN104,0)+IF(ISNUMBER(AS104),AS104,0)</f>
        <v>0</v>
      </c>
      <c r="BC104" s="132"/>
      <c r="BD104" s="132"/>
      <c r="BE104" s="132"/>
      <c r="BF104" s="133"/>
      <c r="BG104" s="131">
        <v>0</v>
      </c>
      <c r="BH104" s="132"/>
      <c r="BI104" s="132"/>
      <c r="BJ104" s="132"/>
      <c r="BK104" s="133"/>
      <c r="BL104" s="131">
        <v>0</v>
      </c>
      <c r="BM104" s="132"/>
      <c r="BN104" s="132"/>
      <c r="BO104" s="132"/>
      <c r="BP104" s="133"/>
      <c r="BQ104" s="131">
        <v>0</v>
      </c>
      <c r="BR104" s="132"/>
      <c r="BS104" s="132"/>
      <c r="BT104" s="133"/>
      <c r="BU104" s="131">
        <f>IF(ISNUMBER(BG104),BG104,0)+IF(ISNUMBER(BL104),BL104,0)</f>
        <v>0</v>
      </c>
      <c r="BV104" s="132"/>
      <c r="BW104" s="132"/>
      <c r="BX104" s="132"/>
      <c r="BY104" s="133"/>
    </row>
    <row r="105" spans="1:79" s="107" customFormat="1" ht="26.4" customHeight="1" x14ac:dyDescent="0.25">
      <c r="A105" s="127">
        <v>8</v>
      </c>
      <c r="B105" s="128"/>
      <c r="C105" s="128"/>
      <c r="D105" s="101" t="s">
        <v>743</v>
      </c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3"/>
      <c r="U105" s="131">
        <v>0</v>
      </c>
      <c r="V105" s="132"/>
      <c r="W105" s="132"/>
      <c r="X105" s="132"/>
      <c r="Y105" s="133"/>
      <c r="Z105" s="131">
        <v>99990</v>
      </c>
      <c r="AA105" s="132"/>
      <c r="AB105" s="132"/>
      <c r="AC105" s="132"/>
      <c r="AD105" s="133"/>
      <c r="AE105" s="131">
        <v>0</v>
      </c>
      <c r="AF105" s="132"/>
      <c r="AG105" s="132"/>
      <c r="AH105" s="133"/>
      <c r="AI105" s="131">
        <f>IF(ISNUMBER(U105),U105,0)+IF(ISNUMBER(Z105),Z105,0)</f>
        <v>99990</v>
      </c>
      <c r="AJ105" s="132"/>
      <c r="AK105" s="132"/>
      <c r="AL105" s="132"/>
      <c r="AM105" s="133"/>
      <c r="AN105" s="131">
        <v>0</v>
      </c>
      <c r="AO105" s="132"/>
      <c r="AP105" s="132"/>
      <c r="AQ105" s="132"/>
      <c r="AR105" s="133"/>
      <c r="AS105" s="131">
        <v>0</v>
      </c>
      <c r="AT105" s="132"/>
      <c r="AU105" s="132"/>
      <c r="AV105" s="132"/>
      <c r="AW105" s="133"/>
      <c r="AX105" s="131">
        <v>0</v>
      </c>
      <c r="AY105" s="132"/>
      <c r="AZ105" s="132"/>
      <c r="BA105" s="133"/>
      <c r="BB105" s="131">
        <f>IF(ISNUMBER(AN105),AN105,0)+IF(ISNUMBER(AS105),AS105,0)</f>
        <v>0</v>
      </c>
      <c r="BC105" s="132"/>
      <c r="BD105" s="132"/>
      <c r="BE105" s="132"/>
      <c r="BF105" s="133"/>
      <c r="BG105" s="131">
        <v>0</v>
      </c>
      <c r="BH105" s="132"/>
      <c r="BI105" s="132"/>
      <c r="BJ105" s="132"/>
      <c r="BK105" s="133"/>
      <c r="BL105" s="131">
        <v>0</v>
      </c>
      <c r="BM105" s="132"/>
      <c r="BN105" s="132"/>
      <c r="BO105" s="132"/>
      <c r="BP105" s="133"/>
      <c r="BQ105" s="131">
        <v>0</v>
      </c>
      <c r="BR105" s="132"/>
      <c r="BS105" s="132"/>
      <c r="BT105" s="133"/>
      <c r="BU105" s="131">
        <f>IF(ISNUMBER(BG105),BG105,0)+IF(ISNUMBER(BL105),BL105,0)</f>
        <v>0</v>
      </c>
      <c r="BV105" s="132"/>
      <c r="BW105" s="132"/>
      <c r="BX105" s="132"/>
      <c r="BY105" s="133"/>
    </row>
    <row r="106" spans="1:79" s="7" customFormat="1" ht="12.75" customHeight="1" x14ac:dyDescent="0.25">
      <c r="A106" s="97"/>
      <c r="B106" s="98"/>
      <c r="C106" s="98"/>
      <c r="D106" s="108" t="s">
        <v>161</v>
      </c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10"/>
      <c r="U106" s="135">
        <v>0</v>
      </c>
      <c r="V106" s="136"/>
      <c r="W106" s="136"/>
      <c r="X106" s="136"/>
      <c r="Y106" s="137"/>
      <c r="Z106" s="135">
        <v>671253</v>
      </c>
      <c r="AA106" s="136"/>
      <c r="AB106" s="136"/>
      <c r="AC106" s="136"/>
      <c r="AD106" s="137"/>
      <c r="AE106" s="135">
        <v>0</v>
      </c>
      <c r="AF106" s="136"/>
      <c r="AG106" s="136"/>
      <c r="AH106" s="137"/>
      <c r="AI106" s="135">
        <f>IF(ISNUMBER(U106),U106,0)+IF(ISNUMBER(Z106),Z106,0)</f>
        <v>671253</v>
      </c>
      <c r="AJ106" s="136"/>
      <c r="AK106" s="136"/>
      <c r="AL106" s="136"/>
      <c r="AM106" s="137"/>
      <c r="AN106" s="135">
        <v>0</v>
      </c>
      <c r="AO106" s="136"/>
      <c r="AP106" s="136"/>
      <c r="AQ106" s="136"/>
      <c r="AR106" s="137"/>
      <c r="AS106" s="135">
        <v>150000</v>
      </c>
      <c r="AT106" s="136"/>
      <c r="AU106" s="136"/>
      <c r="AV106" s="136"/>
      <c r="AW106" s="137"/>
      <c r="AX106" s="135">
        <v>0</v>
      </c>
      <c r="AY106" s="136"/>
      <c r="AZ106" s="136"/>
      <c r="BA106" s="137"/>
      <c r="BB106" s="135">
        <f>IF(ISNUMBER(AN106),AN106,0)+IF(ISNUMBER(AS106),AS106,0)</f>
        <v>150000</v>
      </c>
      <c r="BC106" s="136"/>
      <c r="BD106" s="136"/>
      <c r="BE106" s="136"/>
      <c r="BF106" s="137"/>
      <c r="BG106" s="135">
        <v>0</v>
      </c>
      <c r="BH106" s="136"/>
      <c r="BI106" s="136"/>
      <c r="BJ106" s="136"/>
      <c r="BK106" s="137"/>
      <c r="BL106" s="135">
        <v>150000</v>
      </c>
      <c r="BM106" s="136"/>
      <c r="BN106" s="136"/>
      <c r="BO106" s="136"/>
      <c r="BP106" s="137"/>
      <c r="BQ106" s="135">
        <v>0</v>
      </c>
      <c r="BR106" s="136"/>
      <c r="BS106" s="136"/>
      <c r="BT106" s="137"/>
      <c r="BU106" s="135">
        <f>IF(ISNUMBER(BG106),BG106,0)+IF(ISNUMBER(BL106),BL106,0)</f>
        <v>150000</v>
      </c>
      <c r="BV106" s="136"/>
      <c r="BW106" s="136"/>
      <c r="BX106" s="136"/>
      <c r="BY106" s="137"/>
    </row>
    <row r="108" spans="1:79" ht="14.25" customHeight="1" x14ac:dyDescent="0.25">
      <c r="A108" s="34" t="s">
        <v>361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79" ht="15" customHeight="1" x14ac:dyDescent="0.25">
      <c r="A109" s="86" t="s">
        <v>265</v>
      </c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</row>
    <row r="110" spans="1:79" ht="23.1" customHeight="1" x14ac:dyDescent="0.25">
      <c r="A110" s="62" t="s">
        <v>7</v>
      </c>
      <c r="B110" s="63"/>
      <c r="C110" s="63"/>
      <c r="D110" s="62" t="s">
        <v>135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4"/>
      <c r="U110" s="32" t="s">
        <v>269</v>
      </c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 t="s">
        <v>271</v>
      </c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79" ht="54" customHeight="1" x14ac:dyDescent="0.25">
      <c r="A111" s="65"/>
      <c r="B111" s="66"/>
      <c r="C111" s="66"/>
      <c r="D111" s="65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7"/>
      <c r="U111" s="47" t="s">
        <v>5</v>
      </c>
      <c r="V111" s="48"/>
      <c r="W111" s="48"/>
      <c r="X111" s="48"/>
      <c r="Y111" s="49"/>
      <c r="Z111" s="47" t="s">
        <v>4</v>
      </c>
      <c r="AA111" s="48"/>
      <c r="AB111" s="48"/>
      <c r="AC111" s="48"/>
      <c r="AD111" s="49"/>
      <c r="AE111" s="68" t="s">
        <v>130</v>
      </c>
      <c r="AF111" s="69"/>
      <c r="AG111" s="69"/>
      <c r="AH111" s="69"/>
      <c r="AI111" s="70"/>
      <c r="AJ111" s="47" t="s">
        <v>6</v>
      </c>
      <c r="AK111" s="48"/>
      <c r="AL111" s="48"/>
      <c r="AM111" s="48"/>
      <c r="AN111" s="49"/>
      <c r="AO111" s="47" t="s">
        <v>5</v>
      </c>
      <c r="AP111" s="48"/>
      <c r="AQ111" s="48"/>
      <c r="AR111" s="48"/>
      <c r="AS111" s="49"/>
      <c r="AT111" s="47" t="s">
        <v>4</v>
      </c>
      <c r="AU111" s="48"/>
      <c r="AV111" s="48"/>
      <c r="AW111" s="48"/>
      <c r="AX111" s="49"/>
      <c r="AY111" s="68" t="s">
        <v>130</v>
      </c>
      <c r="AZ111" s="69"/>
      <c r="BA111" s="69"/>
      <c r="BB111" s="69"/>
      <c r="BC111" s="70"/>
      <c r="BD111" s="32" t="s">
        <v>108</v>
      </c>
      <c r="BE111" s="32"/>
      <c r="BF111" s="32"/>
      <c r="BG111" s="32"/>
      <c r="BH111" s="32"/>
    </row>
    <row r="112" spans="1:79" ht="15" customHeight="1" x14ac:dyDescent="0.25">
      <c r="A112" s="47" t="s">
        <v>194</v>
      </c>
      <c r="B112" s="48"/>
      <c r="C112" s="48"/>
      <c r="D112" s="47">
        <v>2</v>
      </c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9"/>
      <c r="U112" s="47">
        <v>3</v>
      </c>
      <c r="V112" s="48"/>
      <c r="W112" s="48"/>
      <c r="X112" s="48"/>
      <c r="Y112" s="49"/>
      <c r="Z112" s="47">
        <v>4</v>
      </c>
      <c r="AA112" s="48"/>
      <c r="AB112" s="48"/>
      <c r="AC112" s="48"/>
      <c r="AD112" s="49"/>
      <c r="AE112" s="47">
        <v>5</v>
      </c>
      <c r="AF112" s="48"/>
      <c r="AG112" s="48"/>
      <c r="AH112" s="48"/>
      <c r="AI112" s="49"/>
      <c r="AJ112" s="47">
        <v>6</v>
      </c>
      <c r="AK112" s="48"/>
      <c r="AL112" s="48"/>
      <c r="AM112" s="48"/>
      <c r="AN112" s="49"/>
      <c r="AO112" s="47">
        <v>7</v>
      </c>
      <c r="AP112" s="48"/>
      <c r="AQ112" s="48"/>
      <c r="AR112" s="48"/>
      <c r="AS112" s="49"/>
      <c r="AT112" s="47">
        <v>8</v>
      </c>
      <c r="AU112" s="48"/>
      <c r="AV112" s="48"/>
      <c r="AW112" s="48"/>
      <c r="AX112" s="49"/>
      <c r="AY112" s="47">
        <v>9</v>
      </c>
      <c r="AZ112" s="48"/>
      <c r="BA112" s="48"/>
      <c r="BB112" s="48"/>
      <c r="BC112" s="49"/>
      <c r="BD112" s="47">
        <v>10</v>
      </c>
      <c r="BE112" s="48"/>
      <c r="BF112" s="48"/>
      <c r="BG112" s="48"/>
      <c r="BH112" s="49"/>
    </row>
    <row r="113" spans="1:79" s="1" customFormat="1" ht="12.75" hidden="1" customHeight="1" x14ac:dyDescent="0.25">
      <c r="A113" s="50" t="s">
        <v>81</v>
      </c>
      <c r="B113" s="51"/>
      <c r="C113" s="51"/>
      <c r="D113" s="50" t="s">
        <v>69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2"/>
      <c r="U113" s="50" t="s">
        <v>72</v>
      </c>
      <c r="V113" s="51"/>
      <c r="W113" s="51"/>
      <c r="X113" s="51"/>
      <c r="Y113" s="52"/>
      <c r="Z113" s="50" t="s">
        <v>73</v>
      </c>
      <c r="AA113" s="51"/>
      <c r="AB113" s="51"/>
      <c r="AC113" s="51"/>
      <c r="AD113" s="52"/>
      <c r="AE113" s="50" t="s">
        <v>106</v>
      </c>
      <c r="AF113" s="51"/>
      <c r="AG113" s="51"/>
      <c r="AH113" s="51"/>
      <c r="AI113" s="52"/>
      <c r="AJ113" s="58" t="s">
        <v>196</v>
      </c>
      <c r="AK113" s="59"/>
      <c r="AL113" s="59"/>
      <c r="AM113" s="59"/>
      <c r="AN113" s="60"/>
      <c r="AO113" s="50" t="s">
        <v>74</v>
      </c>
      <c r="AP113" s="51"/>
      <c r="AQ113" s="51"/>
      <c r="AR113" s="51"/>
      <c r="AS113" s="52"/>
      <c r="AT113" s="50" t="s">
        <v>75</v>
      </c>
      <c r="AU113" s="51"/>
      <c r="AV113" s="51"/>
      <c r="AW113" s="51"/>
      <c r="AX113" s="52"/>
      <c r="AY113" s="50" t="s">
        <v>107</v>
      </c>
      <c r="AZ113" s="51"/>
      <c r="BA113" s="51"/>
      <c r="BB113" s="51"/>
      <c r="BC113" s="52"/>
      <c r="BD113" s="61" t="s">
        <v>196</v>
      </c>
      <c r="BE113" s="61"/>
      <c r="BF113" s="61"/>
      <c r="BG113" s="61"/>
      <c r="BH113" s="61"/>
      <c r="CA113" s="1" t="s">
        <v>42</v>
      </c>
    </row>
    <row r="114" spans="1:79" s="107" customFormat="1" ht="26.4" customHeight="1" x14ac:dyDescent="0.25">
      <c r="A114" s="127">
        <v>1</v>
      </c>
      <c r="B114" s="128"/>
      <c r="C114" s="128"/>
      <c r="D114" s="101" t="s">
        <v>736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3"/>
      <c r="U114" s="131">
        <v>0</v>
      </c>
      <c r="V114" s="132"/>
      <c r="W114" s="132"/>
      <c r="X114" s="132"/>
      <c r="Y114" s="133"/>
      <c r="Z114" s="131">
        <v>0</v>
      </c>
      <c r="AA114" s="132"/>
      <c r="AB114" s="132"/>
      <c r="AC114" s="132"/>
      <c r="AD114" s="133"/>
      <c r="AE114" s="130">
        <v>0</v>
      </c>
      <c r="AF114" s="130"/>
      <c r="AG114" s="130"/>
      <c r="AH114" s="130"/>
      <c r="AI114" s="130"/>
      <c r="AJ114" s="141">
        <f>IF(ISNUMBER(U114),U114,0)+IF(ISNUMBER(Z114),Z114,0)</f>
        <v>0</v>
      </c>
      <c r="AK114" s="141"/>
      <c r="AL114" s="141"/>
      <c r="AM114" s="141"/>
      <c r="AN114" s="141"/>
      <c r="AO114" s="130">
        <v>0</v>
      </c>
      <c r="AP114" s="130"/>
      <c r="AQ114" s="130"/>
      <c r="AR114" s="130"/>
      <c r="AS114" s="130"/>
      <c r="AT114" s="141">
        <v>0</v>
      </c>
      <c r="AU114" s="141"/>
      <c r="AV114" s="141"/>
      <c r="AW114" s="141"/>
      <c r="AX114" s="141"/>
      <c r="AY114" s="130">
        <v>0</v>
      </c>
      <c r="AZ114" s="130"/>
      <c r="BA114" s="130"/>
      <c r="BB114" s="130"/>
      <c r="BC114" s="130"/>
      <c r="BD114" s="141">
        <f>IF(ISNUMBER(AO114),AO114,0)+IF(ISNUMBER(AT114),AT114,0)</f>
        <v>0</v>
      </c>
      <c r="BE114" s="141"/>
      <c r="BF114" s="141"/>
      <c r="BG114" s="141"/>
      <c r="BH114" s="141"/>
      <c r="CA114" s="107" t="s">
        <v>43</v>
      </c>
    </row>
    <row r="115" spans="1:79" s="107" customFormat="1" ht="39.6" customHeight="1" x14ac:dyDescent="0.25">
      <c r="A115" s="127">
        <v>2</v>
      </c>
      <c r="B115" s="128"/>
      <c r="C115" s="128"/>
      <c r="D115" s="101" t="s">
        <v>737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3"/>
      <c r="U115" s="131">
        <v>0</v>
      </c>
      <c r="V115" s="132"/>
      <c r="W115" s="132"/>
      <c r="X115" s="132"/>
      <c r="Y115" s="133"/>
      <c r="Z115" s="131">
        <v>0</v>
      </c>
      <c r="AA115" s="132"/>
      <c r="AB115" s="132"/>
      <c r="AC115" s="132"/>
      <c r="AD115" s="133"/>
      <c r="AE115" s="130">
        <v>0</v>
      </c>
      <c r="AF115" s="130"/>
      <c r="AG115" s="130"/>
      <c r="AH115" s="130"/>
      <c r="AI115" s="130"/>
      <c r="AJ115" s="141">
        <f>IF(ISNUMBER(U115),U115,0)+IF(ISNUMBER(Z115),Z115,0)</f>
        <v>0</v>
      </c>
      <c r="AK115" s="141"/>
      <c r="AL115" s="141"/>
      <c r="AM115" s="141"/>
      <c r="AN115" s="141"/>
      <c r="AO115" s="130">
        <v>0</v>
      </c>
      <c r="AP115" s="130"/>
      <c r="AQ115" s="130"/>
      <c r="AR115" s="130"/>
      <c r="AS115" s="130"/>
      <c r="AT115" s="141">
        <v>0</v>
      </c>
      <c r="AU115" s="141"/>
      <c r="AV115" s="141"/>
      <c r="AW115" s="141"/>
      <c r="AX115" s="141"/>
      <c r="AY115" s="130">
        <v>0</v>
      </c>
      <c r="AZ115" s="130"/>
      <c r="BA115" s="130"/>
      <c r="BB115" s="130"/>
      <c r="BC115" s="130"/>
      <c r="BD115" s="141">
        <f>IF(ISNUMBER(AO115),AO115,0)+IF(ISNUMBER(AT115),AT115,0)</f>
        <v>0</v>
      </c>
      <c r="BE115" s="141"/>
      <c r="BF115" s="141"/>
      <c r="BG115" s="141"/>
      <c r="BH115" s="141"/>
    </row>
    <row r="116" spans="1:79" s="107" customFormat="1" ht="26.4" customHeight="1" x14ac:dyDescent="0.25">
      <c r="A116" s="127">
        <v>3</v>
      </c>
      <c r="B116" s="128"/>
      <c r="C116" s="128"/>
      <c r="D116" s="101" t="s">
        <v>738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3"/>
      <c r="U116" s="131">
        <v>0</v>
      </c>
      <c r="V116" s="132"/>
      <c r="W116" s="132"/>
      <c r="X116" s="132"/>
      <c r="Y116" s="133"/>
      <c r="Z116" s="131">
        <v>0</v>
      </c>
      <c r="AA116" s="132"/>
      <c r="AB116" s="132"/>
      <c r="AC116" s="132"/>
      <c r="AD116" s="133"/>
      <c r="AE116" s="130">
        <v>0</v>
      </c>
      <c r="AF116" s="130"/>
      <c r="AG116" s="130"/>
      <c r="AH116" s="130"/>
      <c r="AI116" s="130"/>
      <c r="AJ116" s="141">
        <f>IF(ISNUMBER(U116),U116,0)+IF(ISNUMBER(Z116),Z116,0)</f>
        <v>0</v>
      </c>
      <c r="AK116" s="141"/>
      <c r="AL116" s="141"/>
      <c r="AM116" s="141"/>
      <c r="AN116" s="141"/>
      <c r="AO116" s="130">
        <v>0</v>
      </c>
      <c r="AP116" s="130"/>
      <c r="AQ116" s="130"/>
      <c r="AR116" s="130"/>
      <c r="AS116" s="130"/>
      <c r="AT116" s="141">
        <v>0</v>
      </c>
      <c r="AU116" s="141"/>
      <c r="AV116" s="141"/>
      <c r="AW116" s="141"/>
      <c r="AX116" s="141"/>
      <c r="AY116" s="130">
        <v>0</v>
      </c>
      <c r="AZ116" s="130"/>
      <c r="BA116" s="130"/>
      <c r="BB116" s="130"/>
      <c r="BC116" s="130"/>
      <c r="BD116" s="141">
        <f>IF(ISNUMBER(AO116),AO116,0)+IF(ISNUMBER(AT116),AT116,0)</f>
        <v>0</v>
      </c>
      <c r="BE116" s="141"/>
      <c r="BF116" s="141"/>
      <c r="BG116" s="141"/>
      <c r="BH116" s="141"/>
    </row>
    <row r="117" spans="1:79" s="107" customFormat="1" ht="13.2" customHeight="1" x14ac:dyDescent="0.25">
      <c r="A117" s="127">
        <v>4</v>
      </c>
      <c r="B117" s="128"/>
      <c r="C117" s="128"/>
      <c r="D117" s="101" t="s">
        <v>739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3"/>
      <c r="U117" s="131">
        <v>0</v>
      </c>
      <c r="V117" s="132"/>
      <c r="W117" s="132"/>
      <c r="X117" s="132"/>
      <c r="Y117" s="133"/>
      <c r="Z117" s="131">
        <v>164850</v>
      </c>
      <c r="AA117" s="132"/>
      <c r="AB117" s="132"/>
      <c r="AC117" s="132"/>
      <c r="AD117" s="133"/>
      <c r="AE117" s="130">
        <v>0</v>
      </c>
      <c r="AF117" s="130"/>
      <c r="AG117" s="130"/>
      <c r="AH117" s="130"/>
      <c r="AI117" s="130"/>
      <c r="AJ117" s="141">
        <f>IF(ISNUMBER(U117),U117,0)+IF(ISNUMBER(Z117),Z117,0)</f>
        <v>164850</v>
      </c>
      <c r="AK117" s="141"/>
      <c r="AL117" s="141"/>
      <c r="AM117" s="141"/>
      <c r="AN117" s="141"/>
      <c r="AO117" s="130">
        <v>0</v>
      </c>
      <c r="AP117" s="130"/>
      <c r="AQ117" s="130"/>
      <c r="AR117" s="130"/>
      <c r="AS117" s="130"/>
      <c r="AT117" s="141">
        <v>178039</v>
      </c>
      <c r="AU117" s="141"/>
      <c r="AV117" s="141"/>
      <c r="AW117" s="141"/>
      <c r="AX117" s="141"/>
      <c r="AY117" s="130">
        <v>0</v>
      </c>
      <c r="AZ117" s="130"/>
      <c r="BA117" s="130"/>
      <c r="BB117" s="130"/>
      <c r="BC117" s="130"/>
      <c r="BD117" s="141">
        <f>IF(ISNUMBER(AO117),AO117,0)+IF(ISNUMBER(AT117),AT117,0)</f>
        <v>178039</v>
      </c>
      <c r="BE117" s="141"/>
      <c r="BF117" s="141"/>
      <c r="BG117" s="141"/>
      <c r="BH117" s="141"/>
    </row>
    <row r="118" spans="1:79" s="107" customFormat="1" ht="26.4" customHeight="1" x14ac:dyDescent="0.25">
      <c r="A118" s="127">
        <v>5</v>
      </c>
      <c r="B118" s="128"/>
      <c r="C118" s="128"/>
      <c r="D118" s="101" t="s">
        <v>740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3"/>
      <c r="U118" s="131">
        <v>0</v>
      </c>
      <c r="V118" s="132"/>
      <c r="W118" s="132"/>
      <c r="X118" s="132"/>
      <c r="Y118" s="133"/>
      <c r="Z118" s="131">
        <v>0</v>
      </c>
      <c r="AA118" s="132"/>
      <c r="AB118" s="132"/>
      <c r="AC118" s="132"/>
      <c r="AD118" s="133"/>
      <c r="AE118" s="130">
        <v>0</v>
      </c>
      <c r="AF118" s="130"/>
      <c r="AG118" s="130"/>
      <c r="AH118" s="130"/>
      <c r="AI118" s="130"/>
      <c r="AJ118" s="141">
        <f>IF(ISNUMBER(U118),U118,0)+IF(ISNUMBER(Z118),Z118,0)</f>
        <v>0</v>
      </c>
      <c r="AK118" s="141"/>
      <c r="AL118" s="141"/>
      <c r="AM118" s="141"/>
      <c r="AN118" s="141"/>
      <c r="AO118" s="130">
        <v>0</v>
      </c>
      <c r="AP118" s="130"/>
      <c r="AQ118" s="130"/>
      <c r="AR118" s="130"/>
      <c r="AS118" s="130"/>
      <c r="AT118" s="141">
        <v>0</v>
      </c>
      <c r="AU118" s="141"/>
      <c r="AV118" s="141"/>
      <c r="AW118" s="141"/>
      <c r="AX118" s="141"/>
      <c r="AY118" s="130">
        <v>0</v>
      </c>
      <c r="AZ118" s="130"/>
      <c r="BA118" s="130"/>
      <c r="BB118" s="130"/>
      <c r="BC118" s="130"/>
      <c r="BD118" s="141">
        <f>IF(ISNUMBER(AO118),AO118,0)+IF(ISNUMBER(AT118),AT118,0)</f>
        <v>0</v>
      </c>
      <c r="BE118" s="141"/>
      <c r="BF118" s="141"/>
      <c r="BG118" s="141"/>
      <c r="BH118" s="141"/>
    </row>
    <row r="119" spans="1:79" s="107" customFormat="1" ht="26.4" customHeight="1" x14ac:dyDescent="0.25">
      <c r="A119" s="127">
        <v>6</v>
      </c>
      <c r="B119" s="128"/>
      <c r="C119" s="128"/>
      <c r="D119" s="101" t="s">
        <v>741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3"/>
      <c r="U119" s="131">
        <v>0</v>
      </c>
      <c r="V119" s="132"/>
      <c r="W119" s="132"/>
      <c r="X119" s="132"/>
      <c r="Y119" s="133"/>
      <c r="Z119" s="131">
        <v>0</v>
      </c>
      <c r="AA119" s="132"/>
      <c r="AB119" s="132"/>
      <c r="AC119" s="132"/>
      <c r="AD119" s="133"/>
      <c r="AE119" s="130">
        <v>0</v>
      </c>
      <c r="AF119" s="130"/>
      <c r="AG119" s="130"/>
      <c r="AH119" s="130"/>
      <c r="AI119" s="130"/>
      <c r="AJ119" s="141">
        <f>IF(ISNUMBER(U119),U119,0)+IF(ISNUMBER(Z119),Z119,0)</f>
        <v>0</v>
      </c>
      <c r="AK119" s="141"/>
      <c r="AL119" s="141"/>
      <c r="AM119" s="141"/>
      <c r="AN119" s="141"/>
      <c r="AO119" s="130">
        <v>0</v>
      </c>
      <c r="AP119" s="130"/>
      <c r="AQ119" s="130"/>
      <c r="AR119" s="130"/>
      <c r="AS119" s="130"/>
      <c r="AT119" s="141">
        <v>0</v>
      </c>
      <c r="AU119" s="141"/>
      <c r="AV119" s="141"/>
      <c r="AW119" s="141"/>
      <c r="AX119" s="141"/>
      <c r="AY119" s="130">
        <v>0</v>
      </c>
      <c r="AZ119" s="130"/>
      <c r="BA119" s="130"/>
      <c r="BB119" s="130"/>
      <c r="BC119" s="130"/>
      <c r="BD119" s="141">
        <f>IF(ISNUMBER(AO119),AO119,0)+IF(ISNUMBER(AT119),AT119,0)</f>
        <v>0</v>
      </c>
      <c r="BE119" s="141"/>
      <c r="BF119" s="141"/>
      <c r="BG119" s="141"/>
      <c r="BH119" s="141"/>
    </row>
    <row r="120" spans="1:79" s="107" customFormat="1" ht="39.6" customHeight="1" x14ac:dyDescent="0.25">
      <c r="A120" s="127">
        <v>7</v>
      </c>
      <c r="B120" s="128"/>
      <c r="C120" s="128"/>
      <c r="D120" s="101" t="s">
        <v>742</v>
      </c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3"/>
      <c r="U120" s="131">
        <v>0</v>
      </c>
      <c r="V120" s="132"/>
      <c r="W120" s="132"/>
      <c r="X120" s="132"/>
      <c r="Y120" s="133"/>
      <c r="Z120" s="131">
        <v>0</v>
      </c>
      <c r="AA120" s="132"/>
      <c r="AB120" s="132"/>
      <c r="AC120" s="132"/>
      <c r="AD120" s="133"/>
      <c r="AE120" s="130">
        <v>0</v>
      </c>
      <c r="AF120" s="130"/>
      <c r="AG120" s="130"/>
      <c r="AH120" s="130"/>
      <c r="AI120" s="130"/>
      <c r="AJ120" s="141">
        <f>IF(ISNUMBER(U120),U120,0)+IF(ISNUMBER(Z120),Z120,0)</f>
        <v>0</v>
      </c>
      <c r="AK120" s="141"/>
      <c r="AL120" s="141"/>
      <c r="AM120" s="141"/>
      <c r="AN120" s="141"/>
      <c r="AO120" s="130">
        <v>0</v>
      </c>
      <c r="AP120" s="130"/>
      <c r="AQ120" s="130"/>
      <c r="AR120" s="130"/>
      <c r="AS120" s="130"/>
      <c r="AT120" s="141">
        <v>0</v>
      </c>
      <c r="AU120" s="141"/>
      <c r="AV120" s="141"/>
      <c r="AW120" s="141"/>
      <c r="AX120" s="141"/>
      <c r="AY120" s="130">
        <v>0</v>
      </c>
      <c r="AZ120" s="130"/>
      <c r="BA120" s="130"/>
      <c r="BB120" s="130"/>
      <c r="BC120" s="130"/>
      <c r="BD120" s="141">
        <f>IF(ISNUMBER(AO120),AO120,0)+IF(ISNUMBER(AT120),AT120,0)</f>
        <v>0</v>
      </c>
      <c r="BE120" s="141"/>
      <c r="BF120" s="141"/>
      <c r="BG120" s="141"/>
      <c r="BH120" s="141"/>
    </row>
    <row r="121" spans="1:79" s="107" customFormat="1" ht="26.4" customHeight="1" x14ac:dyDescent="0.25">
      <c r="A121" s="127">
        <v>8</v>
      </c>
      <c r="B121" s="128"/>
      <c r="C121" s="128"/>
      <c r="D121" s="101" t="s">
        <v>743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3"/>
      <c r="U121" s="131">
        <v>0</v>
      </c>
      <c r="V121" s="132"/>
      <c r="W121" s="132"/>
      <c r="X121" s="132"/>
      <c r="Y121" s="133"/>
      <c r="Z121" s="131">
        <v>0</v>
      </c>
      <c r="AA121" s="132"/>
      <c r="AB121" s="132"/>
      <c r="AC121" s="132"/>
      <c r="AD121" s="133"/>
      <c r="AE121" s="130">
        <v>0</v>
      </c>
      <c r="AF121" s="130"/>
      <c r="AG121" s="130"/>
      <c r="AH121" s="130"/>
      <c r="AI121" s="130"/>
      <c r="AJ121" s="141">
        <f>IF(ISNUMBER(U121),U121,0)+IF(ISNUMBER(Z121),Z121,0)</f>
        <v>0</v>
      </c>
      <c r="AK121" s="141"/>
      <c r="AL121" s="141"/>
      <c r="AM121" s="141"/>
      <c r="AN121" s="141"/>
      <c r="AO121" s="130">
        <v>0</v>
      </c>
      <c r="AP121" s="130"/>
      <c r="AQ121" s="130"/>
      <c r="AR121" s="130"/>
      <c r="AS121" s="130"/>
      <c r="AT121" s="141">
        <v>0</v>
      </c>
      <c r="AU121" s="141"/>
      <c r="AV121" s="141"/>
      <c r="AW121" s="141"/>
      <c r="AX121" s="141"/>
      <c r="AY121" s="130">
        <v>0</v>
      </c>
      <c r="AZ121" s="130"/>
      <c r="BA121" s="130"/>
      <c r="BB121" s="130"/>
      <c r="BC121" s="130"/>
      <c r="BD121" s="141">
        <f>IF(ISNUMBER(AO121),AO121,0)+IF(ISNUMBER(AT121),AT121,0)</f>
        <v>0</v>
      </c>
      <c r="BE121" s="141"/>
      <c r="BF121" s="141"/>
      <c r="BG121" s="141"/>
      <c r="BH121" s="141"/>
    </row>
    <row r="122" spans="1:79" s="7" customFormat="1" ht="12.75" customHeight="1" x14ac:dyDescent="0.25">
      <c r="A122" s="97"/>
      <c r="B122" s="98"/>
      <c r="C122" s="98"/>
      <c r="D122" s="108" t="s">
        <v>161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10"/>
      <c r="U122" s="135">
        <v>0</v>
      </c>
      <c r="V122" s="136"/>
      <c r="W122" s="136"/>
      <c r="X122" s="136"/>
      <c r="Y122" s="137"/>
      <c r="Z122" s="135">
        <v>164850</v>
      </c>
      <c r="AA122" s="136"/>
      <c r="AB122" s="136"/>
      <c r="AC122" s="136"/>
      <c r="AD122" s="137"/>
      <c r="AE122" s="134">
        <v>0</v>
      </c>
      <c r="AF122" s="134"/>
      <c r="AG122" s="134"/>
      <c r="AH122" s="134"/>
      <c r="AI122" s="134"/>
      <c r="AJ122" s="96">
        <f>IF(ISNUMBER(U122),U122,0)+IF(ISNUMBER(Z122),Z122,0)</f>
        <v>164850</v>
      </c>
      <c r="AK122" s="96"/>
      <c r="AL122" s="96"/>
      <c r="AM122" s="96"/>
      <c r="AN122" s="96"/>
      <c r="AO122" s="134">
        <v>0</v>
      </c>
      <c r="AP122" s="134"/>
      <c r="AQ122" s="134"/>
      <c r="AR122" s="134"/>
      <c r="AS122" s="134"/>
      <c r="AT122" s="96">
        <v>178039</v>
      </c>
      <c r="AU122" s="96"/>
      <c r="AV122" s="96"/>
      <c r="AW122" s="96"/>
      <c r="AX122" s="96"/>
      <c r="AY122" s="134">
        <v>0</v>
      </c>
      <c r="AZ122" s="134"/>
      <c r="BA122" s="134"/>
      <c r="BB122" s="134"/>
      <c r="BC122" s="134"/>
      <c r="BD122" s="96">
        <f>IF(ISNUMBER(AO122),AO122,0)+IF(ISNUMBER(AT122),AT122,0)</f>
        <v>178039</v>
      </c>
      <c r="BE122" s="96"/>
      <c r="BF122" s="96"/>
      <c r="BG122" s="96"/>
      <c r="BH122" s="96"/>
    </row>
    <row r="123" spans="1:79" s="6" customFormat="1" ht="12.75" customHeight="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5" spans="1:79" ht="14.25" customHeight="1" x14ac:dyDescent="0.25">
      <c r="A125" s="34" t="s">
        <v>166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79" ht="14.25" customHeight="1" x14ac:dyDescent="0.25">
      <c r="A126" s="34" t="s">
        <v>349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79" ht="23.1" customHeight="1" x14ac:dyDescent="0.25">
      <c r="A127" s="62" t="s">
        <v>7</v>
      </c>
      <c r="B127" s="63"/>
      <c r="C127" s="63"/>
      <c r="D127" s="32" t="s">
        <v>10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 t="s">
        <v>9</v>
      </c>
      <c r="R127" s="32"/>
      <c r="S127" s="32"/>
      <c r="T127" s="32"/>
      <c r="U127" s="32"/>
      <c r="V127" s="32" t="s">
        <v>8</v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47" t="s">
        <v>266</v>
      </c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9"/>
      <c r="AU127" s="47" t="s">
        <v>267</v>
      </c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9"/>
      <c r="BJ127" s="47" t="s">
        <v>268</v>
      </c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9"/>
    </row>
    <row r="128" spans="1:79" ht="32.25" customHeight="1" x14ac:dyDescent="0.25">
      <c r="A128" s="65"/>
      <c r="B128" s="66"/>
      <c r="C128" s="66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 t="s">
        <v>5</v>
      </c>
      <c r="AG128" s="32"/>
      <c r="AH128" s="32"/>
      <c r="AI128" s="32"/>
      <c r="AJ128" s="32"/>
      <c r="AK128" s="32" t="s">
        <v>4</v>
      </c>
      <c r="AL128" s="32"/>
      <c r="AM128" s="32"/>
      <c r="AN128" s="32"/>
      <c r="AO128" s="32"/>
      <c r="AP128" s="32" t="s">
        <v>137</v>
      </c>
      <c r="AQ128" s="32"/>
      <c r="AR128" s="32"/>
      <c r="AS128" s="32"/>
      <c r="AT128" s="32"/>
      <c r="AU128" s="32" t="s">
        <v>5</v>
      </c>
      <c r="AV128" s="32"/>
      <c r="AW128" s="32"/>
      <c r="AX128" s="32"/>
      <c r="AY128" s="32"/>
      <c r="AZ128" s="32" t="s">
        <v>4</v>
      </c>
      <c r="BA128" s="32"/>
      <c r="BB128" s="32"/>
      <c r="BC128" s="32"/>
      <c r="BD128" s="32"/>
      <c r="BE128" s="32" t="s">
        <v>102</v>
      </c>
      <c r="BF128" s="32"/>
      <c r="BG128" s="32"/>
      <c r="BH128" s="32"/>
      <c r="BI128" s="32"/>
      <c r="BJ128" s="32" t="s">
        <v>5</v>
      </c>
      <c r="BK128" s="32"/>
      <c r="BL128" s="32"/>
      <c r="BM128" s="32"/>
      <c r="BN128" s="32"/>
      <c r="BO128" s="32" t="s">
        <v>4</v>
      </c>
      <c r="BP128" s="32"/>
      <c r="BQ128" s="32"/>
      <c r="BR128" s="32"/>
      <c r="BS128" s="32"/>
      <c r="BT128" s="32" t="s">
        <v>109</v>
      </c>
      <c r="BU128" s="32"/>
      <c r="BV128" s="32"/>
      <c r="BW128" s="32"/>
      <c r="BX128" s="32"/>
    </row>
    <row r="129" spans="1:79" ht="15" customHeight="1" x14ac:dyDescent="0.25">
      <c r="A129" s="47">
        <v>1</v>
      </c>
      <c r="B129" s="48"/>
      <c r="C129" s="48"/>
      <c r="D129" s="32">
        <v>2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>
        <v>3</v>
      </c>
      <c r="R129" s="32"/>
      <c r="S129" s="32"/>
      <c r="T129" s="32"/>
      <c r="U129" s="32"/>
      <c r="V129" s="32">
        <v>4</v>
      </c>
      <c r="W129" s="32"/>
      <c r="X129" s="32"/>
      <c r="Y129" s="32"/>
      <c r="Z129" s="32"/>
      <c r="AA129" s="32"/>
      <c r="AB129" s="32"/>
      <c r="AC129" s="32"/>
      <c r="AD129" s="32"/>
      <c r="AE129" s="32"/>
      <c r="AF129" s="32">
        <v>5</v>
      </c>
      <c r="AG129" s="32"/>
      <c r="AH129" s="32"/>
      <c r="AI129" s="32"/>
      <c r="AJ129" s="32"/>
      <c r="AK129" s="32">
        <v>6</v>
      </c>
      <c r="AL129" s="32"/>
      <c r="AM129" s="32"/>
      <c r="AN129" s="32"/>
      <c r="AO129" s="32"/>
      <c r="AP129" s="32">
        <v>7</v>
      </c>
      <c r="AQ129" s="32"/>
      <c r="AR129" s="32"/>
      <c r="AS129" s="32"/>
      <c r="AT129" s="32"/>
      <c r="AU129" s="32">
        <v>8</v>
      </c>
      <c r="AV129" s="32"/>
      <c r="AW129" s="32"/>
      <c r="AX129" s="32"/>
      <c r="AY129" s="32"/>
      <c r="AZ129" s="32">
        <v>9</v>
      </c>
      <c r="BA129" s="32"/>
      <c r="BB129" s="32"/>
      <c r="BC129" s="32"/>
      <c r="BD129" s="32"/>
      <c r="BE129" s="32">
        <v>10</v>
      </c>
      <c r="BF129" s="32"/>
      <c r="BG129" s="32"/>
      <c r="BH129" s="32"/>
      <c r="BI129" s="32"/>
      <c r="BJ129" s="32">
        <v>11</v>
      </c>
      <c r="BK129" s="32"/>
      <c r="BL129" s="32"/>
      <c r="BM129" s="32"/>
      <c r="BN129" s="32"/>
      <c r="BO129" s="32">
        <v>12</v>
      </c>
      <c r="BP129" s="32"/>
      <c r="BQ129" s="32"/>
      <c r="BR129" s="32"/>
      <c r="BS129" s="32"/>
      <c r="BT129" s="32">
        <v>13</v>
      </c>
      <c r="BU129" s="32"/>
      <c r="BV129" s="32"/>
      <c r="BW129" s="32"/>
      <c r="BX129" s="32"/>
    </row>
    <row r="130" spans="1:79" ht="10.5" hidden="1" customHeight="1" x14ac:dyDescent="0.25">
      <c r="A130" s="50" t="s">
        <v>168</v>
      </c>
      <c r="B130" s="51"/>
      <c r="C130" s="51"/>
      <c r="D130" s="32" t="s">
        <v>69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 t="s">
        <v>82</v>
      </c>
      <c r="R130" s="32"/>
      <c r="S130" s="32"/>
      <c r="T130" s="32"/>
      <c r="U130" s="32"/>
      <c r="V130" s="32" t="s">
        <v>83</v>
      </c>
      <c r="W130" s="32"/>
      <c r="X130" s="32"/>
      <c r="Y130" s="32"/>
      <c r="Z130" s="32"/>
      <c r="AA130" s="32"/>
      <c r="AB130" s="32"/>
      <c r="AC130" s="32"/>
      <c r="AD130" s="32"/>
      <c r="AE130" s="32"/>
      <c r="AF130" s="30" t="s">
        <v>123</v>
      </c>
      <c r="AG130" s="30"/>
      <c r="AH130" s="30"/>
      <c r="AI130" s="30"/>
      <c r="AJ130" s="30"/>
      <c r="AK130" s="35" t="s">
        <v>124</v>
      </c>
      <c r="AL130" s="35"/>
      <c r="AM130" s="35"/>
      <c r="AN130" s="35"/>
      <c r="AO130" s="35"/>
      <c r="AP130" s="61" t="s">
        <v>293</v>
      </c>
      <c r="AQ130" s="61"/>
      <c r="AR130" s="61"/>
      <c r="AS130" s="61"/>
      <c r="AT130" s="61"/>
      <c r="AU130" s="30" t="s">
        <v>125</v>
      </c>
      <c r="AV130" s="30"/>
      <c r="AW130" s="30"/>
      <c r="AX130" s="30"/>
      <c r="AY130" s="30"/>
      <c r="AZ130" s="35" t="s">
        <v>126</v>
      </c>
      <c r="BA130" s="35"/>
      <c r="BB130" s="35"/>
      <c r="BC130" s="35"/>
      <c r="BD130" s="35"/>
      <c r="BE130" s="61" t="s">
        <v>293</v>
      </c>
      <c r="BF130" s="61"/>
      <c r="BG130" s="61"/>
      <c r="BH130" s="61"/>
      <c r="BI130" s="61"/>
      <c r="BJ130" s="30" t="s">
        <v>117</v>
      </c>
      <c r="BK130" s="30"/>
      <c r="BL130" s="30"/>
      <c r="BM130" s="30"/>
      <c r="BN130" s="30"/>
      <c r="BO130" s="35" t="s">
        <v>118</v>
      </c>
      <c r="BP130" s="35"/>
      <c r="BQ130" s="35"/>
      <c r="BR130" s="35"/>
      <c r="BS130" s="35"/>
      <c r="BT130" s="61" t="s">
        <v>293</v>
      </c>
      <c r="BU130" s="61"/>
      <c r="BV130" s="61"/>
      <c r="BW130" s="61"/>
      <c r="BX130" s="61"/>
      <c r="CA130" t="s">
        <v>44</v>
      </c>
    </row>
    <row r="131" spans="1:79" s="7" customFormat="1" ht="15" customHeight="1" x14ac:dyDescent="0.25">
      <c r="A131" s="97">
        <v>0</v>
      </c>
      <c r="B131" s="98"/>
      <c r="C131" s="98"/>
      <c r="D131" s="142" t="s">
        <v>292</v>
      </c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CA131" s="7" t="s">
        <v>45</v>
      </c>
    </row>
    <row r="132" spans="1:79" s="107" customFormat="1" ht="27.6" customHeight="1" x14ac:dyDescent="0.25">
      <c r="A132" s="127">
        <v>0</v>
      </c>
      <c r="B132" s="128"/>
      <c r="C132" s="128"/>
      <c r="D132" s="145" t="s">
        <v>744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3"/>
      <c r="Q132" s="32" t="s">
        <v>203</v>
      </c>
      <c r="R132" s="32"/>
      <c r="S132" s="32"/>
      <c r="T132" s="32"/>
      <c r="U132" s="32"/>
      <c r="V132" s="32" t="s">
        <v>374</v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146">
        <v>0</v>
      </c>
      <c r="AG132" s="146"/>
      <c r="AH132" s="146"/>
      <c r="AI132" s="146"/>
      <c r="AJ132" s="146"/>
      <c r="AK132" s="146">
        <v>170485</v>
      </c>
      <c r="AL132" s="146"/>
      <c r="AM132" s="146"/>
      <c r="AN132" s="146"/>
      <c r="AO132" s="146"/>
      <c r="AP132" s="146">
        <v>170485</v>
      </c>
      <c r="AQ132" s="146"/>
      <c r="AR132" s="146"/>
      <c r="AS132" s="146"/>
      <c r="AT132" s="146"/>
      <c r="AU132" s="146">
        <v>0</v>
      </c>
      <c r="AV132" s="146"/>
      <c r="AW132" s="146"/>
      <c r="AX132" s="146"/>
      <c r="AY132" s="146"/>
      <c r="AZ132" s="146">
        <v>150000</v>
      </c>
      <c r="BA132" s="146"/>
      <c r="BB132" s="146"/>
      <c r="BC132" s="146"/>
      <c r="BD132" s="146"/>
      <c r="BE132" s="146">
        <v>150000</v>
      </c>
      <c r="BF132" s="146"/>
      <c r="BG132" s="146"/>
      <c r="BH132" s="146"/>
      <c r="BI132" s="146"/>
      <c r="BJ132" s="146">
        <v>0</v>
      </c>
      <c r="BK132" s="146"/>
      <c r="BL132" s="146"/>
      <c r="BM132" s="146"/>
      <c r="BN132" s="146"/>
      <c r="BO132" s="146">
        <v>150000</v>
      </c>
      <c r="BP132" s="146"/>
      <c r="BQ132" s="146"/>
      <c r="BR132" s="146"/>
      <c r="BS132" s="146"/>
      <c r="BT132" s="146">
        <v>150000</v>
      </c>
      <c r="BU132" s="146"/>
      <c r="BV132" s="146"/>
      <c r="BW132" s="146"/>
      <c r="BX132" s="146"/>
    </row>
    <row r="133" spans="1:79" s="107" customFormat="1" ht="41.4" customHeight="1" x14ac:dyDescent="0.25">
      <c r="A133" s="127">
        <v>0</v>
      </c>
      <c r="B133" s="128"/>
      <c r="C133" s="128"/>
      <c r="D133" s="145" t="s">
        <v>745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3"/>
      <c r="Q133" s="32" t="s">
        <v>203</v>
      </c>
      <c r="R133" s="32"/>
      <c r="S133" s="32"/>
      <c r="T133" s="32"/>
      <c r="U133" s="32"/>
      <c r="V133" s="145" t="s">
        <v>481</v>
      </c>
      <c r="W133" s="102"/>
      <c r="X133" s="102"/>
      <c r="Y133" s="102"/>
      <c r="Z133" s="102"/>
      <c r="AA133" s="102"/>
      <c r="AB133" s="102"/>
      <c r="AC133" s="102"/>
      <c r="AD133" s="102"/>
      <c r="AE133" s="103"/>
      <c r="AF133" s="146">
        <v>0</v>
      </c>
      <c r="AG133" s="146"/>
      <c r="AH133" s="146"/>
      <c r="AI133" s="146"/>
      <c r="AJ133" s="146"/>
      <c r="AK133" s="146">
        <v>104988</v>
      </c>
      <c r="AL133" s="146"/>
      <c r="AM133" s="146"/>
      <c r="AN133" s="146"/>
      <c r="AO133" s="146"/>
      <c r="AP133" s="146">
        <v>104988</v>
      </c>
      <c r="AQ133" s="146"/>
      <c r="AR133" s="146"/>
      <c r="AS133" s="146"/>
      <c r="AT133" s="146"/>
      <c r="AU133" s="146">
        <v>0</v>
      </c>
      <c r="AV133" s="146"/>
      <c r="AW133" s="146"/>
      <c r="AX133" s="146"/>
      <c r="AY133" s="146"/>
      <c r="AZ133" s="146">
        <v>0</v>
      </c>
      <c r="BA133" s="146"/>
      <c r="BB133" s="146"/>
      <c r="BC133" s="146"/>
      <c r="BD133" s="146"/>
      <c r="BE133" s="146">
        <v>0</v>
      </c>
      <c r="BF133" s="146"/>
      <c r="BG133" s="146"/>
      <c r="BH133" s="146"/>
      <c r="BI133" s="146"/>
      <c r="BJ133" s="146">
        <v>0</v>
      </c>
      <c r="BK133" s="146"/>
      <c r="BL133" s="146"/>
      <c r="BM133" s="146"/>
      <c r="BN133" s="146"/>
      <c r="BO133" s="146">
        <v>0</v>
      </c>
      <c r="BP133" s="146"/>
      <c r="BQ133" s="146"/>
      <c r="BR133" s="146"/>
      <c r="BS133" s="146"/>
      <c r="BT133" s="146">
        <v>0</v>
      </c>
      <c r="BU133" s="146"/>
      <c r="BV133" s="146"/>
      <c r="BW133" s="146"/>
      <c r="BX133" s="146"/>
    </row>
    <row r="134" spans="1:79" s="107" customFormat="1" ht="41.4" customHeight="1" x14ac:dyDescent="0.25">
      <c r="A134" s="127">
        <v>0</v>
      </c>
      <c r="B134" s="128"/>
      <c r="C134" s="128"/>
      <c r="D134" s="145" t="s">
        <v>746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3"/>
      <c r="Q134" s="32" t="s">
        <v>203</v>
      </c>
      <c r="R134" s="32"/>
      <c r="S134" s="32"/>
      <c r="T134" s="32"/>
      <c r="U134" s="32"/>
      <c r="V134" s="145" t="s">
        <v>374</v>
      </c>
      <c r="W134" s="102"/>
      <c r="X134" s="102"/>
      <c r="Y134" s="102"/>
      <c r="Z134" s="102"/>
      <c r="AA134" s="102"/>
      <c r="AB134" s="102"/>
      <c r="AC134" s="102"/>
      <c r="AD134" s="102"/>
      <c r="AE134" s="103"/>
      <c r="AF134" s="146">
        <v>0</v>
      </c>
      <c r="AG134" s="146"/>
      <c r="AH134" s="146"/>
      <c r="AI134" s="146"/>
      <c r="AJ134" s="146"/>
      <c r="AK134" s="146">
        <v>96000</v>
      </c>
      <c r="AL134" s="146"/>
      <c r="AM134" s="146"/>
      <c r="AN134" s="146"/>
      <c r="AO134" s="146"/>
      <c r="AP134" s="146">
        <v>96000</v>
      </c>
      <c r="AQ134" s="146"/>
      <c r="AR134" s="146"/>
      <c r="AS134" s="146"/>
      <c r="AT134" s="146"/>
      <c r="AU134" s="146">
        <v>0</v>
      </c>
      <c r="AV134" s="146"/>
      <c r="AW134" s="146"/>
      <c r="AX134" s="146"/>
      <c r="AY134" s="146"/>
      <c r="AZ134" s="146">
        <v>0</v>
      </c>
      <c r="BA134" s="146"/>
      <c r="BB134" s="146"/>
      <c r="BC134" s="146"/>
      <c r="BD134" s="146"/>
      <c r="BE134" s="146">
        <v>0</v>
      </c>
      <c r="BF134" s="146"/>
      <c r="BG134" s="146"/>
      <c r="BH134" s="146"/>
      <c r="BI134" s="146"/>
      <c r="BJ134" s="146">
        <v>0</v>
      </c>
      <c r="BK134" s="146"/>
      <c r="BL134" s="146"/>
      <c r="BM134" s="146"/>
      <c r="BN134" s="146"/>
      <c r="BO134" s="146">
        <v>0</v>
      </c>
      <c r="BP134" s="146"/>
      <c r="BQ134" s="146"/>
      <c r="BR134" s="146"/>
      <c r="BS134" s="146"/>
      <c r="BT134" s="146">
        <v>0</v>
      </c>
      <c r="BU134" s="146"/>
      <c r="BV134" s="146"/>
      <c r="BW134" s="146"/>
      <c r="BX134" s="146"/>
    </row>
    <row r="135" spans="1:79" s="107" customFormat="1" ht="41.4" customHeight="1" x14ac:dyDescent="0.25">
      <c r="A135" s="127">
        <v>0</v>
      </c>
      <c r="B135" s="128"/>
      <c r="C135" s="128"/>
      <c r="D135" s="145" t="s">
        <v>747</v>
      </c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3"/>
      <c r="Q135" s="32" t="s">
        <v>203</v>
      </c>
      <c r="R135" s="32"/>
      <c r="S135" s="32"/>
      <c r="T135" s="32"/>
      <c r="U135" s="32"/>
      <c r="V135" s="145"/>
      <c r="W135" s="102"/>
      <c r="X135" s="102"/>
      <c r="Y135" s="102"/>
      <c r="Z135" s="102"/>
      <c r="AA135" s="102"/>
      <c r="AB135" s="102"/>
      <c r="AC135" s="102"/>
      <c r="AD135" s="102"/>
      <c r="AE135" s="103"/>
      <c r="AF135" s="146">
        <v>0</v>
      </c>
      <c r="AG135" s="146"/>
      <c r="AH135" s="146"/>
      <c r="AI135" s="146"/>
      <c r="AJ135" s="146"/>
      <c r="AK135" s="146">
        <v>99800</v>
      </c>
      <c r="AL135" s="146"/>
      <c r="AM135" s="146"/>
      <c r="AN135" s="146"/>
      <c r="AO135" s="146"/>
      <c r="AP135" s="146">
        <v>99800</v>
      </c>
      <c r="AQ135" s="146"/>
      <c r="AR135" s="146"/>
      <c r="AS135" s="146"/>
      <c r="AT135" s="146"/>
      <c r="AU135" s="146">
        <v>0</v>
      </c>
      <c r="AV135" s="146"/>
      <c r="AW135" s="146"/>
      <c r="AX135" s="146"/>
      <c r="AY135" s="146"/>
      <c r="AZ135" s="146">
        <v>0</v>
      </c>
      <c r="BA135" s="146"/>
      <c r="BB135" s="146"/>
      <c r="BC135" s="146"/>
      <c r="BD135" s="146"/>
      <c r="BE135" s="146">
        <v>0</v>
      </c>
      <c r="BF135" s="146"/>
      <c r="BG135" s="146"/>
      <c r="BH135" s="146"/>
      <c r="BI135" s="146"/>
      <c r="BJ135" s="146">
        <v>0</v>
      </c>
      <c r="BK135" s="146"/>
      <c r="BL135" s="146"/>
      <c r="BM135" s="146"/>
      <c r="BN135" s="146"/>
      <c r="BO135" s="146">
        <v>0</v>
      </c>
      <c r="BP135" s="146"/>
      <c r="BQ135" s="146"/>
      <c r="BR135" s="146"/>
      <c r="BS135" s="146"/>
      <c r="BT135" s="146">
        <v>0</v>
      </c>
      <c r="BU135" s="146"/>
      <c r="BV135" s="146"/>
      <c r="BW135" s="146"/>
      <c r="BX135" s="146"/>
    </row>
    <row r="136" spans="1:79" s="107" customFormat="1" ht="27.6" customHeight="1" x14ac:dyDescent="0.25">
      <c r="A136" s="127">
        <v>0</v>
      </c>
      <c r="B136" s="128"/>
      <c r="C136" s="128"/>
      <c r="D136" s="145" t="s">
        <v>748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3"/>
      <c r="Q136" s="32" t="s">
        <v>203</v>
      </c>
      <c r="R136" s="32"/>
      <c r="S136" s="32"/>
      <c r="T136" s="32"/>
      <c r="U136" s="32"/>
      <c r="V136" s="145" t="s">
        <v>374</v>
      </c>
      <c r="W136" s="102"/>
      <c r="X136" s="102"/>
      <c r="Y136" s="102"/>
      <c r="Z136" s="102"/>
      <c r="AA136" s="102"/>
      <c r="AB136" s="102"/>
      <c r="AC136" s="102"/>
      <c r="AD136" s="102"/>
      <c r="AE136" s="103"/>
      <c r="AF136" s="146">
        <v>0</v>
      </c>
      <c r="AG136" s="146"/>
      <c r="AH136" s="146"/>
      <c r="AI136" s="146"/>
      <c r="AJ136" s="146"/>
      <c r="AK136" s="146">
        <v>199980</v>
      </c>
      <c r="AL136" s="146"/>
      <c r="AM136" s="146"/>
      <c r="AN136" s="146"/>
      <c r="AO136" s="146"/>
      <c r="AP136" s="146">
        <v>199980</v>
      </c>
      <c r="AQ136" s="146"/>
      <c r="AR136" s="146"/>
      <c r="AS136" s="146"/>
      <c r="AT136" s="146"/>
      <c r="AU136" s="146">
        <v>0</v>
      </c>
      <c r="AV136" s="146"/>
      <c r="AW136" s="146"/>
      <c r="AX136" s="146"/>
      <c r="AY136" s="146"/>
      <c r="AZ136" s="146">
        <v>0</v>
      </c>
      <c r="BA136" s="146"/>
      <c r="BB136" s="146"/>
      <c r="BC136" s="146"/>
      <c r="BD136" s="146"/>
      <c r="BE136" s="146">
        <v>0</v>
      </c>
      <c r="BF136" s="146"/>
      <c r="BG136" s="146"/>
      <c r="BH136" s="146"/>
      <c r="BI136" s="146"/>
      <c r="BJ136" s="146">
        <v>0</v>
      </c>
      <c r="BK136" s="146"/>
      <c r="BL136" s="146"/>
      <c r="BM136" s="146"/>
      <c r="BN136" s="146"/>
      <c r="BO136" s="146">
        <v>0</v>
      </c>
      <c r="BP136" s="146"/>
      <c r="BQ136" s="146"/>
      <c r="BR136" s="146"/>
      <c r="BS136" s="146"/>
      <c r="BT136" s="146">
        <v>0</v>
      </c>
      <c r="BU136" s="146"/>
      <c r="BV136" s="146"/>
      <c r="BW136" s="146"/>
      <c r="BX136" s="146"/>
    </row>
    <row r="137" spans="1:79" s="7" customFormat="1" ht="15" customHeight="1" x14ac:dyDescent="0.25">
      <c r="A137" s="97">
        <v>0</v>
      </c>
      <c r="B137" s="98"/>
      <c r="C137" s="98"/>
      <c r="D137" s="144" t="s">
        <v>300</v>
      </c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10"/>
      <c r="Q137" s="142"/>
      <c r="R137" s="142"/>
      <c r="S137" s="142"/>
      <c r="T137" s="142"/>
      <c r="U137" s="142"/>
      <c r="V137" s="144"/>
      <c r="W137" s="109"/>
      <c r="X137" s="109"/>
      <c r="Y137" s="109"/>
      <c r="Z137" s="109"/>
      <c r="AA137" s="109"/>
      <c r="AB137" s="109"/>
      <c r="AC137" s="109"/>
      <c r="AD137" s="109"/>
      <c r="AE137" s="110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</row>
    <row r="138" spans="1:79" s="107" customFormat="1" ht="27.6" customHeight="1" x14ac:dyDescent="0.25">
      <c r="A138" s="127">
        <v>0</v>
      </c>
      <c r="B138" s="128"/>
      <c r="C138" s="128"/>
      <c r="D138" s="145" t="s">
        <v>749</v>
      </c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3"/>
      <c r="Q138" s="32" t="s">
        <v>295</v>
      </c>
      <c r="R138" s="32"/>
      <c r="S138" s="32"/>
      <c r="T138" s="32"/>
      <c r="U138" s="32"/>
      <c r="V138" s="145" t="s">
        <v>299</v>
      </c>
      <c r="W138" s="102"/>
      <c r="X138" s="102"/>
      <c r="Y138" s="102"/>
      <c r="Z138" s="102"/>
      <c r="AA138" s="102"/>
      <c r="AB138" s="102"/>
      <c r="AC138" s="102"/>
      <c r="AD138" s="102"/>
      <c r="AE138" s="103"/>
      <c r="AF138" s="146">
        <v>0</v>
      </c>
      <c r="AG138" s="146"/>
      <c r="AH138" s="146"/>
      <c r="AI138" s="146"/>
      <c r="AJ138" s="146"/>
      <c r="AK138" s="146">
        <v>0</v>
      </c>
      <c r="AL138" s="146"/>
      <c r="AM138" s="146"/>
      <c r="AN138" s="146"/>
      <c r="AO138" s="146"/>
      <c r="AP138" s="146">
        <v>0</v>
      </c>
      <c r="AQ138" s="146"/>
      <c r="AR138" s="146"/>
      <c r="AS138" s="146"/>
      <c r="AT138" s="146"/>
      <c r="AU138" s="146">
        <v>0</v>
      </c>
      <c r="AV138" s="146"/>
      <c r="AW138" s="146"/>
      <c r="AX138" s="146"/>
      <c r="AY138" s="146"/>
      <c r="AZ138" s="146">
        <v>18</v>
      </c>
      <c r="BA138" s="146"/>
      <c r="BB138" s="146"/>
      <c r="BC138" s="146"/>
      <c r="BD138" s="146"/>
      <c r="BE138" s="146">
        <v>18</v>
      </c>
      <c r="BF138" s="146"/>
      <c r="BG138" s="146"/>
      <c r="BH138" s="146"/>
      <c r="BI138" s="146"/>
      <c r="BJ138" s="146">
        <v>0</v>
      </c>
      <c r="BK138" s="146"/>
      <c r="BL138" s="146"/>
      <c r="BM138" s="146"/>
      <c r="BN138" s="146"/>
      <c r="BO138" s="146">
        <v>18</v>
      </c>
      <c r="BP138" s="146"/>
      <c r="BQ138" s="146"/>
      <c r="BR138" s="146"/>
      <c r="BS138" s="146"/>
      <c r="BT138" s="146">
        <v>18</v>
      </c>
      <c r="BU138" s="146"/>
      <c r="BV138" s="146"/>
      <c r="BW138" s="146"/>
      <c r="BX138" s="146"/>
    </row>
    <row r="139" spans="1:79" s="107" customFormat="1" ht="27.6" customHeight="1" x14ac:dyDescent="0.25">
      <c r="A139" s="127">
        <v>0</v>
      </c>
      <c r="B139" s="128"/>
      <c r="C139" s="128"/>
      <c r="D139" s="145" t="s">
        <v>750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3"/>
      <c r="Q139" s="32" t="s">
        <v>295</v>
      </c>
      <c r="R139" s="32"/>
      <c r="S139" s="32"/>
      <c r="T139" s="32"/>
      <c r="U139" s="32"/>
      <c r="V139" s="145" t="s">
        <v>691</v>
      </c>
      <c r="W139" s="102"/>
      <c r="X139" s="102"/>
      <c r="Y139" s="102"/>
      <c r="Z139" s="102"/>
      <c r="AA139" s="102"/>
      <c r="AB139" s="102"/>
      <c r="AC139" s="102"/>
      <c r="AD139" s="102"/>
      <c r="AE139" s="103"/>
      <c r="AF139" s="146">
        <v>0</v>
      </c>
      <c r="AG139" s="146"/>
      <c r="AH139" s="146"/>
      <c r="AI139" s="146"/>
      <c r="AJ139" s="146"/>
      <c r="AK139" s="146">
        <v>24</v>
      </c>
      <c r="AL139" s="146"/>
      <c r="AM139" s="146"/>
      <c r="AN139" s="146"/>
      <c r="AO139" s="146"/>
      <c r="AP139" s="146">
        <v>24</v>
      </c>
      <c r="AQ139" s="146"/>
      <c r="AR139" s="146"/>
      <c r="AS139" s="146"/>
      <c r="AT139" s="146"/>
      <c r="AU139" s="146">
        <v>0</v>
      </c>
      <c r="AV139" s="146"/>
      <c r="AW139" s="146"/>
      <c r="AX139" s="146"/>
      <c r="AY139" s="146"/>
      <c r="AZ139" s="146">
        <v>0</v>
      </c>
      <c r="BA139" s="146"/>
      <c r="BB139" s="146"/>
      <c r="BC139" s="146"/>
      <c r="BD139" s="146"/>
      <c r="BE139" s="146">
        <v>0</v>
      </c>
      <c r="BF139" s="146"/>
      <c r="BG139" s="146"/>
      <c r="BH139" s="146"/>
      <c r="BI139" s="146"/>
      <c r="BJ139" s="146">
        <v>0</v>
      </c>
      <c r="BK139" s="146"/>
      <c r="BL139" s="146"/>
      <c r="BM139" s="146"/>
      <c r="BN139" s="146"/>
      <c r="BO139" s="146">
        <v>0</v>
      </c>
      <c r="BP139" s="146"/>
      <c r="BQ139" s="146"/>
      <c r="BR139" s="146"/>
      <c r="BS139" s="146"/>
      <c r="BT139" s="146">
        <v>0</v>
      </c>
      <c r="BU139" s="146"/>
      <c r="BV139" s="146"/>
      <c r="BW139" s="146"/>
      <c r="BX139" s="146"/>
    </row>
    <row r="140" spans="1:79" s="107" customFormat="1" ht="15" customHeight="1" x14ac:dyDescent="0.25">
      <c r="A140" s="127">
        <v>0</v>
      </c>
      <c r="B140" s="128"/>
      <c r="C140" s="128"/>
      <c r="D140" s="145" t="s">
        <v>751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32" t="s">
        <v>395</v>
      </c>
      <c r="R140" s="32"/>
      <c r="S140" s="32"/>
      <c r="T140" s="32"/>
      <c r="U140" s="32"/>
      <c r="V140" s="145" t="s">
        <v>299</v>
      </c>
      <c r="W140" s="102"/>
      <c r="X140" s="102"/>
      <c r="Y140" s="102"/>
      <c r="Z140" s="102"/>
      <c r="AA140" s="102"/>
      <c r="AB140" s="102"/>
      <c r="AC140" s="102"/>
      <c r="AD140" s="102"/>
      <c r="AE140" s="103"/>
      <c r="AF140" s="146">
        <v>0</v>
      </c>
      <c r="AG140" s="146"/>
      <c r="AH140" s="146"/>
      <c r="AI140" s="146"/>
      <c r="AJ140" s="146"/>
      <c r="AK140" s="146">
        <v>2</v>
      </c>
      <c r="AL140" s="146"/>
      <c r="AM140" s="146"/>
      <c r="AN140" s="146"/>
      <c r="AO140" s="146"/>
      <c r="AP140" s="146">
        <v>2</v>
      </c>
      <c r="AQ140" s="146"/>
      <c r="AR140" s="146"/>
      <c r="AS140" s="146"/>
      <c r="AT140" s="146"/>
      <c r="AU140" s="146">
        <v>0</v>
      </c>
      <c r="AV140" s="146"/>
      <c r="AW140" s="146"/>
      <c r="AX140" s="146"/>
      <c r="AY140" s="146"/>
      <c r="AZ140" s="146">
        <v>0</v>
      </c>
      <c r="BA140" s="146"/>
      <c r="BB140" s="146"/>
      <c r="BC140" s="146"/>
      <c r="BD140" s="146"/>
      <c r="BE140" s="146">
        <v>0</v>
      </c>
      <c r="BF140" s="146"/>
      <c r="BG140" s="146"/>
      <c r="BH140" s="146"/>
      <c r="BI140" s="146"/>
      <c r="BJ140" s="146">
        <v>0</v>
      </c>
      <c r="BK140" s="146"/>
      <c r="BL140" s="146"/>
      <c r="BM140" s="146"/>
      <c r="BN140" s="146"/>
      <c r="BO140" s="146">
        <v>0</v>
      </c>
      <c r="BP140" s="146"/>
      <c r="BQ140" s="146"/>
      <c r="BR140" s="146"/>
      <c r="BS140" s="146"/>
      <c r="BT140" s="146">
        <v>0</v>
      </c>
      <c r="BU140" s="146"/>
      <c r="BV140" s="146"/>
      <c r="BW140" s="146"/>
      <c r="BX140" s="146"/>
    </row>
    <row r="141" spans="1:79" s="107" customFormat="1" ht="41.4" customHeight="1" x14ac:dyDescent="0.25">
      <c r="A141" s="127">
        <v>0</v>
      </c>
      <c r="B141" s="128"/>
      <c r="C141" s="128"/>
      <c r="D141" s="145" t="s">
        <v>752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3"/>
      <c r="Q141" s="32" t="s">
        <v>395</v>
      </c>
      <c r="R141" s="32"/>
      <c r="S141" s="32"/>
      <c r="T141" s="32"/>
      <c r="U141" s="32"/>
      <c r="V141" s="145"/>
      <c r="W141" s="102"/>
      <c r="X141" s="102"/>
      <c r="Y141" s="102"/>
      <c r="Z141" s="102"/>
      <c r="AA141" s="102"/>
      <c r="AB141" s="102"/>
      <c r="AC141" s="102"/>
      <c r="AD141" s="102"/>
      <c r="AE141" s="103"/>
      <c r="AF141" s="146">
        <v>0</v>
      </c>
      <c r="AG141" s="146"/>
      <c r="AH141" s="146"/>
      <c r="AI141" s="146"/>
      <c r="AJ141" s="146"/>
      <c r="AK141" s="146">
        <v>2</v>
      </c>
      <c r="AL141" s="146"/>
      <c r="AM141" s="146"/>
      <c r="AN141" s="146"/>
      <c r="AO141" s="146"/>
      <c r="AP141" s="146">
        <v>2</v>
      </c>
      <c r="AQ141" s="146"/>
      <c r="AR141" s="146"/>
      <c r="AS141" s="146"/>
      <c r="AT141" s="146"/>
      <c r="AU141" s="146">
        <v>0</v>
      </c>
      <c r="AV141" s="146"/>
      <c r="AW141" s="146"/>
      <c r="AX141" s="146"/>
      <c r="AY141" s="146"/>
      <c r="AZ141" s="146">
        <v>0</v>
      </c>
      <c r="BA141" s="146"/>
      <c r="BB141" s="146"/>
      <c r="BC141" s="146"/>
      <c r="BD141" s="146"/>
      <c r="BE141" s="146">
        <v>0</v>
      </c>
      <c r="BF141" s="146"/>
      <c r="BG141" s="146"/>
      <c r="BH141" s="146"/>
      <c r="BI141" s="146"/>
      <c r="BJ141" s="146">
        <v>0</v>
      </c>
      <c r="BK141" s="146"/>
      <c r="BL141" s="146"/>
      <c r="BM141" s="146"/>
      <c r="BN141" s="146"/>
      <c r="BO141" s="146">
        <v>0</v>
      </c>
      <c r="BP141" s="146"/>
      <c r="BQ141" s="146"/>
      <c r="BR141" s="146"/>
      <c r="BS141" s="146"/>
      <c r="BT141" s="146">
        <v>0</v>
      </c>
      <c r="BU141" s="146"/>
      <c r="BV141" s="146"/>
      <c r="BW141" s="146"/>
      <c r="BX141" s="146"/>
    </row>
    <row r="142" spans="1:79" s="7" customFormat="1" ht="15" customHeight="1" x14ac:dyDescent="0.25">
      <c r="A142" s="97">
        <v>0</v>
      </c>
      <c r="B142" s="98"/>
      <c r="C142" s="98"/>
      <c r="D142" s="144" t="s">
        <v>306</v>
      </c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10"/>
      <c r="Q142" s="142"/>
      <c r="R142" s="142"/>
      <c r="S142" s="142"/>
      <c r="T142" s="142"/>
      <c r="U142" s="142"/>
      <c r="V142" s="144"/>
      <c r="W142" s="109"/>
      <c r="X142" s="109"/>
      <c r="Y142" s="109"/>
      <c r="Z142" s="109"/>
      <c r="AA142" s="109"/>
      <c r="AB142" s="109"/>
      <c r="AC142" s="109"/>
      <c r="AD142" s="109"/>
      <c r="AE142" s="110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</row>
    <row r="143" spans="1:79" s="107" customFormat="1" ht="15" customHeight="1" x14ac:dyDescent="0.25">
      <c r="A143" s="127">
        <v>0</v>
      </c>
      <c r="B143" s="128"/>
      <c r="C143" s="128"/>
      <c r="D143" s="145" t="s">
        <v>753</v>
      </c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3"/>
      <c r="Q143" s="32" t="s">
        <v>203</v>
      </c>
      <c r="R143" s="32"/>
      <c r="S143" s="32"/>
      <c r="T143" s="32"/>
      <c r="U143" s="32"/>
      <c r="V143" s="145" t="s">
        <v>529</v>
      </c>
      <c r="W143" s="102"/>
      <c r="X143" s="102"/>
      <c r="Y143" s="102"/>
      <c r="Z143" s="102"/>
      <c r="AA143" s="102"/>
      <c r="AB143" s="102"/>
      <c r="AC143" s="102"/>
      <c r="AD143" s="102"/>
      <c r="AE143" s="103"/>
      <c r="AF143" s="146">
        <v>0</v>
      </c>
      <c r="AG143" s="146"/>
      <c r="AH143" s="146"/>
      <c r="AI143" s="146"/>
      <c r="AJ143" s="146"/>
      <c r="AK143" s="146">
        <v>0</v>
      </c>
      <c r="AL143" s="146"/>
      <c r="AM143" s="146"/>
      <c r="AN143" s="146"/>
      <c r="AO143" s="146"/>
      <c r="AP143" s="146">
        <v>0</v>
      </c>
      <c r="AQ143" s="146"/>
      <c r="AR143" s="146"/>
      <c r="AS143" s="146"/>
      <c r="AT143" s="146"/>
      <c r="AU143" s="146">
        <v>0</v>
      </c>
      <c r="AV143" s="146"/>
      <c r="AW143" s="146"/>
      <c r="AX143" s="146"/>
      <c r="AY143" s="146"/>
      <c r="AZ143" s="146">
        <v>8333.33</v>
      </c>
      <c r="BA143" s="146"/>
      <c r="BB143" s="146"/>
      <c r="BC143" s="146"/>
      <c r="BD143" s="146"/>
      <c r="BE143" s="146">
        <v>8333.33</v>
      </c>
      <c r="BF143" s="146"/>
      <c r="BG143" s="146"/>
      <c r="BH143" s="146"/>
      <c r="BI143" s="146"/>
      <c r="BJ143" s="146">
        <v>0</v>
      </c>
      <c r="BK143" s="146"/>
      <c r="BL143" s="146"/>
      <c r="BM143" s="146"/>
      <c r="BN143" s="146"/>
      <c r="BO143" s="146">
        <v>8333.33</v>
      </c>
      <c r="BP143" s="146"/>
      <c r="BQ143" s="146"/>
      <c r="BR143" s="146"/>
      <c r="BS143" s="146"/>
      <c r="BT143" s="146">
        <v>8333.33</v>
      </c>
      <c r="BU143" s="146"/>
      <c r="BV143" s="146"/>
      <c r="BW143" s="146"/>
      <c r="BX143" s="146"/>
    </row>
    <row r="144" spans="1:79" s="107" customFormat="1" ht="27.6" customHeight="1" x14ac:dyDescent="0.25">
      <c r="A144" s="127">
        <v>0</v>
      </c>
      <c r="B144" s="128"/>
      <c r="C144" s="128"/>
      <c r="D144" s="145" t="s">
        <v>754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3"/>
      <c r="Q144" s="32" t="s">
        <v>203</v>
      </c>
      <c r="R144" s="32"/>
      <c r="S144" s="32"/>
      <c r="T144" s="32"/>
      <c r="U144" s="32"/>
      <c r="V144" s="145"/>
      <c r="W144" s="102"/>
      <c r="X144" s="102"/>
      <c r="Y144" s="102"/>
      <c r="Z144" s="102"/>
      <c r="AA144" s="102"/>
      <c r="AB144" s="102"/>
      <c r="AC144" s="102"/>
      <c r="AD144" s="102"/>
      <c r="AE144" s="103"/>
      <c r="AF144" s="146">
        <v>0</v>
      </c>
      <c r="AG144" s="146"/>
      <c r="AH144" s="146"/>
      <c r="AI144" s="146"/>
      <c r="AJ144" s="146"/>
      <c r="AK144" s="146">
        <v>8332.5</v>
      </c>
      <c r="AL144" s="146"/>
      <c r="AM144" s="146"/>
      <c r="AN144" s="146"/>
      <c r="AO144" s="146"/>
      <c r="AP144" s="146">
        <v>8332.5</v>
      </c>
      <c r="AQ144" s="146"/>
      <c r="AR144" s="146"/>
      <c r="AS144" s="146"/>
      <c r="AT144" s="146"/>
      <c r="AU144" s="146">
        <v>0</v>
      </c>
      <c r="AV144" s="146"/>
      <c r="AW144" s="146"/>
      <c r="AX144" s="146"/>
      <c r="AY144" s="146"/>
      <c r="AZ144" s="146">
        <v>0</v>
      </c>
      <c r="BA144" s="146"/>
      <c r="BB144" s="146"/>
      <c r="BC144" s="146"/>
      <c r="BD144" s="146"/>
      <c r="BE144" s="146">
        <v>0</v>
      </c>
      <c r="BF144" s="146"/>
      <c r="BG144" s="146"/>
      <c r="BH144" s="146"/>
      <c r="BI144" s="146"/>
      <c r="BJ144" s="146">
        <v>0</v>
      </c>
      <c r="BK144" s="146"/>
      <c r="BL144" s="146"/>
      <c r="BM144" s="146"/>
      <c r="BN144" s="146"/>
      <c r="BO144" s="146">
        <v>0</v>
      </c>
      <c r="BP144" s="146"/>
      <c r="BQ144" s="146"/>
      <c r="BR144" s="146"/>
      <c r="BS144" s="146"/>
      <c r="BT144" s="146">
        <v>0</v>
      </c>
      <c r="BU144" s="146"/>
      <c r="BV144" s="146"/>
      <c r="BW144" s="146"/>
      <c r="BX144" s="146"/>
    </row>
    <row r="145" spans="1:79" s="107" customFormat="1" ht="15" customHeight="1" x14ac:dyDescent="0.25">
      <c r="A145" s="127">
        <v>0</v>
      </c>
      <c r="B145" s="128"/>
      <c r="C145" s="128"/>
      <c r="D145" s="145" t="s">
        <v>755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3"/>
      <c r="Q145" s="32" t="s">
        <v>203</v>
      </c>
      <c r="R145" s="32"/>
      <c r="S145" s="32"/>
      <c r="T145" s="32"/>
      <c r="U145" s="32"/>
      <c r="V145" s="145" t="s">
        <v>529</v>
      </c>
      <c r="W145" s="102"/>
      <c r="X145" s="102"/>
      <c r="Y145" s="102"/>
      <c r="Z145" s="102"/>
      <c r="AA145" s="102"/>
      <c r="AB145" s="102"/>
      <c r="AC145" s="102"/>
      <c r="AD145" s="102"/>
      <c r="AE145" s="103"/>
      <c r="AF145" s="146">
        <v>0</v>
      </c>
      <c r="AG145" s="146"/>
      <c r="AH145" s="146"/>
      <c r="AI145" s="146"/>
      <c r="AJ145" s="146"/>
      <c r="AK145" s="146">
        <v>48000</v>
      </c>
      <c r="AL145" s="146"/>
      <c r="AM145" s="146"/>
      <c r="AN145" s="146"/>
      <c r="AO145" s="146"/>
      <c r="AP145" s="146">
        <v>48000</v>
      </c>
      <c r="AQ145" s="146"/>
      <c r="AR145" s="146"/>
      <c r="AS145" s="146"/>
      <c r="AT145" s="146"/>
      <c r="AU145" s="146">
        <v>0</v>
      </c>
      <c r="AV145" s="146"/>
      <c r="AW145" s="146"/>
      <c r="AX145" s="146"/>
      <c r="AY145" s="146"/>
      <c r="AZ145" s="146">
        <v>0</v>
      </c>
      <c r="BA145" s="146"/>
      <c r="BB145" s="146"/>
      <c r="BC145" s="146"/>
      <c r="BD145" s="146"/>
      <c r="BE145" s="146">
        <v>0</v>
      </c>
      <c r="BF145" s="146"/>
      <c r="BG145" s="146"/>
      <c r="BH145" s="146"/>
      <c r="BI145" s="146"/>
      <c r="BJ145" s="146">
        <v>0</v>
      </c>
      <c r="BK145" s="146"/>
      <c r="BL145" s="146"/>
      <c r="BM145" s="146"/>
      <c r="BN145" s="146"/>
      <c r="BO145" s="146">
        <v>0</v>
      </c>
      <c r="BP145" s="146"/>
      <c r="BQ145" s="146"/>
      <c r="BR145" s="146"/>
      <c r="BS145" s="146"/>
      <c r="BT145" s="146">
        <v>0</v>
      </c>
      <c r="BU145" s="146"/>
      <c r="BV145" s="146"/>
      <c r="BW145" s="146"/>
      <c r="BX145" s="146"/>
    </row>
    <row r="146" spans="1:79" s="107" customFormat="1" ht="15" customHeight="1" x14ac:dyDescent="0.25">
      <c r="A146" s="127">
        <v>0</v>
      </c>
      <c r="B146" s="128"/>
      <c r="C146" s="128"/>
      <c r="D146" s="145" t="s">
        <v>756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3"/>
      <c r="Q146" s="32" t="s">
        <v>203</v>
      </c>
      <c r="R146" s="32"/>
      <c r="S146" s="32"/>
      <c r="T146" s="32"/>
      <c r="U146" s="32"/>
      <c r="V146" s="145"/>
      <c r="W146" s="102"/>
      <c r="X146" s="102"/>
      <c r="Y146" s="102"/>
      <c r="Z146" s="102"/>
      <c r="AA146" s="102"/>
      <c r="AB146" s="102"/>
      <c r="AC146" s="102"/>
      <c r="AD146" s="102"/>
      <c r="AE146" s="103"/>
      <c r="AF146" s="146">
        <v>0</v>
      </c>
      <c r="AG146" s="146"/>
      <c r="AH146" s="146"/>
      <c r="AI146" s="146"/>
      <c r="AJ146" s="146"/>
      <c r="AK146" s="146">
        <v>49900</v>
      </c>
      <c r="AL146" s="146"/>
      <c r="AM146" s="146"/>
      <c r="AN146" s="146"/>
      <c r="AO146" s="146"/>
      <c r="AP146" s="146">
        <v>49900</v>
      </c>
      <c r="AQ146" s="146"/>
      <c r="AR146" s="146"/>
      <c r="AS146" s="146"/>
      <c r="AT146" s="146"/>
      <c r="AU146" s="146">
        <v>0</v>
      </c>
      <c r="AV146" s="146"/>
      <c r="AW146" s="146"/>
      <c r="AX146" s="146"/>
      <c r="AY146" s="146"/>
      <c r="AZ146" s="146">
        <v>0</v>
      </c>
      <c r="BA146" s="146"/>
      <c r="BB146" s="146"/>
      <c r="BC146" s="146"/>
      <c r="BD146" s="146"/>
      <c r="BE146" s="146">
        <v>0</v>
      </c>
      <c r="BF146" s="146"/>
      <c r="BG146" s="146"/>
      <c r="BH146" s="146"/>
      <c r="BI146" s="146"/>
      <c r="BJ146" s="146">
        <v>0</v>
      </c>
      <c r="BK146" s="146"/>
      <c r="BL146" s="146"/>
      <c r="BM146" s="146"/>
      <c r="BN146" s="146"/>
      <c r="BO146" s="146">
        <v>0</v>
      </c>
      <c r="BP146" s="146"/>
      <c r="BQ146" s="146"/>
      <c r="BR146" s="146"/>
      <c r="BS146" s="146"/>
      <c r="BT146" s="146">
        <v>0</v>
      </c>
      <c r="BU146" s="146"/>
      <c r="BV146" s="146"/>
      <c r="BW146" s="146"/>
      <c r="BX146" s="146"/>
    </row>
    <row r="147" spans="1:79" s="7" customFormat="1" ht="15" customHeight="1" x14ac:dyDescent="0.25">
      <c r="A147" s="97">
        <v>0</v>
      </c>
      <c r="B147" s="98"/>
      <c r="C147" s="98"/>
      <c r="D147" s="144" t="s">
        <v>310</v>
      </c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10"/>
      <c r="Q147" s="142"/>
      <c r="R147" s="142"/>
      <c r="S147" s="142"/>
      <c r="T147" s="142"/>
      <c r="U147" s="142"/>
      <c r="V147" s="144"/>
      <c r="W147" s="109"/>
      <c r="X147" s="109"/>
      <c r="Y147" s="109"/>
      <c r="Z147" s="109"/>
      <c r="AA147" s="109"/>
      <c r="AB147" s="109"/>
      <c r="AC147" s="109"/>
      <c r="AD147" s="109"/>
      <c r="AE147" s="110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</row>
    <row r="148" spans="1:79" s="107" customFormat="1" ht="41.4" customHeight="1" x14ac:dyDescent="0.25">
      <c r="A148" s="127">
        <v>0</v>
      </c>
      <c r="B148" s="128"/>
      <c r="C148" s="128"/>
      <c r="D148" s="145" t="s">
        <v>757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3"/>
      <c r="Q148" s="32" t="s">
        <v>312</v>
      </c>
      <c r="R148" s="32"/>
      <c r="S148" s="32"/>
      <c r="T148" s="32"/>
      <c r="U148" s="32"/>
      <c r="V148" s="145" t="s">
        <v>697</v>
      </c>
      <c r="W148" s="102"/>
      <c r="X148" s="102"/>
      <c r="Y148" s="102"/>
      <c r="Z148" s="102"/>
      <c r="AA148" s="102"/>
      <c r="AB148" s="102"/>
      <c r="AC148" s="102"/>
      <c r="AD148" s="102"/>
      <c r="AE148" s="103"/>
      <c r="AF148" s="146">
        <v>0</v>
      </c>
      <c r="AG148" s="146"/>
      <c r="AH148" s="146"/>
      <c r="AI148" s="146"/>
      <c r="AJ148" s="146"/>
      <c r="AK148" s="146">
        <v>0</v>
      </c>
      <c r="AL148" s="146"/>
      <c r="AM148" s="146"/>
      <c r="AN148" s="146"/>
      <c r="AO148" s="146"/>
      <c r="AP148" s="146">
        <v>0</v>
      </c>
      <c r="AQ148" s="146"/>
      <c r="AR148" s="146"/>
      <c r="AS148" s="146"/>
      <c r="AT148" s="146"/>
      <c r="AU148" s="146">
        <v>0</v>
      </c>
      <c r="AV148" s="146"/>
      <c r="AW148" s="146"/>
      <c r="AX148" s="146"/>
      <c r="AY148" s="146"/>
      <c r="AZ148" s="146">
        <v>0</v>
      </c>
      <c r="BA148" s="146"/>
      <c r="BB148" s="146"/>
      <c r="BC148" s="146"/>
      <c r="BD148" s="146"/>
      <c r="BE148" s="146">
        <v>0</v>
      </c>
      <c r="BF148" s="146"/>
      <c r="BG148" s="146"/>
      <c r="BH148" s="146"/>
      <c r="BI148" s="146"/>
      <c r="BJ148" s="146">
        <v>0</v>
      </c>
      <c r="BK148" s="146"/>
      <c r="BL148" s="146"/>
      <c r="BM148" s="146"/>
      <c r="BN148" s="146"/>
      <c r="BO148" s="146">
        <v>0</v>
      </c>
      <c r="BP148" s="146"/>
      <c r="BQ148" s="146"/>
      <c r="BR148" s="146"/>
      <c r="BS148" s="146"/>
      <c r="BT148" s="146">
        <v>0</v>
      </c>
      <c r="BU148" s="146"/>
      <c r="BV148" s="146"/>
      <c r="BW148" s="146"/>
      <c r="BX148" s="146"/>
    </row>
    <row r="149" spans="1:79" s="107" customFormat="1" ht="41.4" customHeight="1" x14ac:dyDescent="0.25">
      <c r="A149" s="127">
        <v>0</v>
      </c>
      <c r="B149" s="128"/>
      <c r="C149" s="128"/>
      <c r="D149" s="145" t="s">
        <v>758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3"/>
      <c r="Q149" s="32" t="s">
        <v>312</v>
      </c>
      <c r="R149" s="32"/>
      <c r="S149" s="32"/>
      <c r="T149" s="32"/>
      <c r="U149" s="32"/>
      <c r="V149" s="145" t="s">
        <v>697</v>
      </c>
      <c r="W149" s="102"/>
      <c r="X149" s="102"/>
      <c r="Y149" s="102"/>
      <c r="Z149" s="102"/>
      <c r="AA149" s="102"/>
      <c r="AB149" s="102"/>
      <c r="AC149" s="102"/>
      <c r="AD149" s="102"/>
      <c r="AE149" s="103"/>
      <c r="AF149" s="146">
        <v>0</v>
      </c>
      <c r="AG149" s="146"/>
      <c r="AH149" s="146"/>
      <c r="AI149" s="146"/>
      <c r="AJ149" s="146"/>
      <c r="AK149" s="146">
        <v>69</v>
      </c>
      <c r="AL149" s="146"/>
      <c r="AM149" s="146"/>
      <c r="AN149" s="146"/>
      <c r="AO149" s="146"/>
      <c r="AP149" s="146">
        <v>69</v>
      </c>
      <c r="AQ149" s="146"/>
      <c r="AR149" s="146"/>
      <c r="AS149" s="146"/>
      <c r="AT149" s="146"/>
      <c r="AU149" s="146">
        <v>0</v>
      </c>
      <c r="AV149" s="146"/>
      <c r="AW149" s="146"/>
      <c r="AX149" s="146"/>
      <c r="AY149" s="146"/>
      <c r="AZ149" s="146">
        <v>75</v>
      </c>
      <c r="BA149" s="146"/>
      <c r="BB149" s="146"/>
      <c r="BC149" s="146"/>
      <c r="BD149" s="146"/>
      <c r="BE149" s="146">
        <v>75</v>
      </c>
      <c r="BF149" s="146"/>
      <c r="BG149" s="146"/>
      <c r="BH149" s="146"/>
      <c r="BI149" s="146"/>
      <c r="BJ149" s="146">
        <v>0</v>
      </c>
      <c r="BK149" s="146"/>
      <c r="BL149" s="146"/>
      <c r="BM149" s="146"/>
      <c r="BN149" s="146"/>
      <c r="BO149" s="146">
        <v>100</v>
      </c>
      <c r="BP149" s="146"/>
      <c r="BQ149" s="146"/>
      <c r="BR149" s="146"/>
      <c r="BS149" s="146"/>
      <c r="BT149" s="146">
        <v>100</v>
      </c>
      <c r="BU149" s="146"/>
      <c r="BV149" s="146"/>
      <c r="BW149" s="146"/>
      <c r="BX149" s="146"/>
    </row>
    <row r="150" spans="1:79" s="107" customFormat="1" ht="41.4" customHeight="1" x14ac:dyDescent="0.25">
      <c r="A150" s="127">
        <v>0</v>
      </c>
      <c r="B150" s="128"/>
      <c r="C150" s="128"/>
      <c r="D150" s="145" t="s">
        <v>759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3"/>
      <c r="Q150" s="32" t="s">
        <v>312</v>
      </c>
      <c r="R150" s="32"/>
      <c r="S150" s="32"/>
      <c r="T150" s="32"/>
      <c r="U150" s="32"/>
      <c r="V150" s="145"/>
      <c r="W150" s="102"/>
      <c r="X150" s="102"/>
      <c r="Y150" s="102"/>
      <c r="Z150" s="102"/>
      <c r="AA150" s="102"/>
      <c r="AB150" s="102"/>
      <c r="AC150" s="102"/>
      <c r="AD150" s="102"/>
      <c r="AE150" s="103"/>
      <c r="AF150" s="146">
        <v>0</v>
      </c>
      <c r="AG150" s="146"/>
      <c r="AH150" s="146"/>
      <c r="AI150" s="146"/>
      <c r="AJ150" s="146"/>
      <c r="AK150" s="146">
        <v>100</v>
      </c>
      <c r="AL150" s="146"/>
      <c r="AM150" s="146"/>
      <c r="AN150" s="146"/>
      <c r="AO150" s="146"/>
      <c r="AP150" s="146">
        <v>100</v>
      </c>
      <c r="AQ150" s="146"/>
      <c r="AR150" s="146"/>
      <c r="AS150" s="146"/>
      <c r="AT150" s="146"/>
      <c r="AU150" s="146">
        <v>0</v>
      </c>
      <c r="AV150" s="146"/>
      <c r="AW150" s="146"/>
      <c r="AX150" s="146"/>
      <c r="AY150" s="146"/>
      <c r="AZ150" s="146">
        <v>0</v>
      </c>
      <c r="BA150" s="146"/>
      <c r="BB150" s="146"/>
      <c r="BC150" s="146"/>
      <c r="BD150" s="146"/>
      <c r="BE150" s="146">
        <v>0</v>
      </c>
      <c r="BF150" s="146"/>
      <c r="BG150" s="146"/>
      <c r="BH150" s="146"/>
      <c r="BI150" s="146"/>
      <c r="BJ150" s="146">
        <v>0</v>
      </c>
      <c r="BK150" s="146"/>
      <c r="BL150" s="146"/>
      <c r="BM150" s="146"/>
      <c r="BN150" s="146"/>
      <c r="BO150" s="146">
        <v>0</v>
      </c>
      <c r="BP150" s="146"/>
      <c r="BQ150" s="146"/>
      <c r="BR150" s="146"/>
      <c r="BS150" s="146"/>
      <c r="BT150" s="146">
        <v>0</v>
      </c>
      <c r="BU150" s="146"/>
      <c r="BV150" s="146"/>
      <c r="BW150" s="146"/>
      <c r="BX150" s="146"/>
    </row>
    <row r="152" spans="1:79" ht="14.25" customHeight="1" x14ac:dyDescent="0.25">
      <c r="A152" s="34" t="s">
        <v>362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79" ht="23.1" customHeight="1" x14ac:dyDescent="0.25">
      <c r="A153" s="62" t="s">
        <v>7</v>
      </c>
      <c r="B153" s="63"/>
      <c r="C153" s="63"/>
      <c r="D153" s="32" t="s">
        <v>10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 t="s">
        <v>9</v>
      </c>
      <c r="R153" s="32"/>
      <c r="S153" s="32"/>
      <c r="T153" s="32"/>
      <c r="U153" s="32"/>
      <c r="V153" s="32" t="s">
        <v>8</v>
      </c>
      <c r="W153" s="32"/>
      <c r="X153" s="32"/>
      <c r="Y153" s="32"/>
      <c r="Z153" s="32"/>
      <c r="AA153" s="32"/>
      <c r="AB153" s="32"/>
      <c r="AC153" s="32"/>
      <c r="AD153" s="32"/>
      <c r="AE153" s="32"/>
      <c r="AF153" s="47" t="s">
        <v>269</v>
      </c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9"/>
      <c r="AU153" s="47" t="s">
        <v>271</v>
      </c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9"/>
    </row>
    <row r="154" spans="1:79" ht="28.5" customHeight="1" x14ac:dyDescent="0.25">
      <c r="A154" s="65"/>
      <c r="B154" s="66"/>
      <c r="C154" s="66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 t="s">
        <v>5</v>
      </c>
      <c r="AG154" s="32"/>
      <c r="AH154" s="32"/>
      <c r="AI154" s="32"/>
      <c r="AJ154" s="32"/>
      <c r="AK154" s="32" t="s">
        <v>4</v>
      </c>
      <c r="AL154" s="32"/>
      <c r="AM154" s="32"/>
      <c r="AN154" s="32"/>
      <c r="AO154" s="32"/>
      <c r="AP154" s="32" t="s">
        <v>137</v>
      </c>
      <c r="AQ154" s="32"/>
      <c r="AR154" s="32"/>
      <c r="AS154" s="32"/>
      <c r="AT154" s="32"/>
      <c r="AU154" s="32" t="s">
        <v>5</v>
      </c>
      <c r="AV154" s="32"/>
      <c r="AW154" s="32"/>
      <c r="AX154" s="32"/>
      <c r="AY154" s="32"/>
      <c r="AZ154" s="32" t="s">
        <v>4</v>
      </c>
      <c r="BA154" s="32"/>
      <c r="BB154" s="32"/>
      <c r="BC154" s="32"/>
      <c r="BD154" s="32"/>
      <c r="BE154" s="32" t="s">
        <v>102</v>
      </c>
      <c r="BF154" s="32"/>
      <c r="BG154" s="32"/>
      <c r="BH154" s="32"/>
      <c r="BI154" s="32"/>
    </row>
    <row r="155" spans="1:79" ht="15" customHeight="1" x14ac:dyDescent="0.25">
      <c r="A155" s="47">
        <v>1</v>
      </c>
      <c r="B155" s="48"/>
      <c r="C155" s="48"/>
      <c r="D155" s="32">
        <v>2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>
        <v>3</v>
      </c>
      <c r="R155" s="32"/>
      <c r="S155" s="32"/>
      <c r="T155" s="32"/>
      <c r="U155" s="32"/>
      <c r="V155" s="32">
        <v>4</v>
      </c>
      <c r="W155" s="32"/>
      <c r="X155" s="32"/>
      <c r="Y155" s="32"/>
      <c r="Z155" s="32"/>
      <c r="AA155" s="32"/>
      <c r="AB155" s="32"/>
      <c r="AC155" s="32"/>
      <c r="AD155" s="32"/>
      <c r="AE155" s="32"/>
      <c r="AF155" s="32">
        <v>5</v>
      </c>
      <c r="AG155" s="32"/>
      <c r="AH155" s="32"/>
      <c r="AI155" s="32"/>
      <c r="AJ155" s="32"/>
      <c r="AK155" s="32">
        <v>6</v>
      </c>
      <c r="AL155" s="32"/>
      <c r="AM155" s="32"/>
      <c r="AN155" s="32"/>
      <c r="AO155" s="32"/>
      <c r="AP155" s="32">
        <v>7</v>
      </c>
      <c r="AQ155" s="32"/>
      <c r="AR155" s="32"/>
      <c r="AS155" s="32"/>
      <c r="AT155" s="32"/>
      <c r="AU155" s="32">
        <v>8</v>
      </c>
      <c r="AV155" s="32"/>
      <c r="AW155" s="32"/>
      <c r="AX155" s="32"/>
      <c r="AY155" s="32"/>
      <c r="AZ155" s="32">
        <v>9</v>
      </c>
      <c r="BA155" s="32"/>
      <c r="BB155" s="32"/>
      <c r="BC155" s="32"/>
      <c r="BD155" s="32"/>
      <c r="BE155" s="32">
        <v>10</v>
      </c>
      <c r="BF155" s="32"/>
      <c r="BG155" s="32"/>
      <c r="BH155" s="32"/>
      <c r="BI155" s="32"/>
    </row>
    <row r="156" spans="1:79" ht="15.75" hidden="1" customHeight="1" x14ac:dyDescent="0.25">
      <c r="A156" s="50" t="s">
        <v>168</v>
      </c>
      <c r="B156" s="51"/>
      <c r="C156" s="51"/>
      <c r="D156" s="32" t="s">
        <v>69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 t="s">
        <v>82</v>
      </c>
      <c r="R156" s="32"/>
      <c r="S156" s="32"/>
      <c r="T156" s="32"/>
      <c r="U156" s="32"/>
      <c r="V156" s="32" t="s">
        <v>83</v>
      </c>
      <c r="W156" s="32"/>
      <c r="X156" s="32"/>
      <c r="Y156" s="32"/>
      <c r="Z156" s="32"/>
      <c r="AA156" s="32"/>
      <c r="AB156" s="32"/>
      <c r="AC156" s="32"/>
      <c r="AD156" s="32"/>
      <c r="AE156" s="32"/>
      <c r="AF156" s="30" t="s">
        <v>119</v>
      </c>
      <c r="AG156" s="30"/>
      <c r="AH156" s="30"/>
      <c r="AI156" s="30"/>
      <c r="AJ156" s="30"/>
      <c r="AK156" s="35" t="s">
        <v>120</v>
      </c>
      <c r="AL156" s="35"/>
      <c r="AM156" s="35"/>
      <c r="AN156" s="35"/>
      <c r="AO156" s="35"/>
      <c r="AP156" s="61" t="s">
        <v>293</v>
      </c>
      <c r="AQ156" s="61"/>
      <c r="AR156" s="61"/>
      <c r="AS156" s="61"/>
      <c r="AT156" s="61"/>
      <c r="AU156" s="30" t="s">
        <v>121</v>
      </c>
      <c r="AV156" s="30"/>
      <c r="AW156" s="30"/>
      <c r="AX156" s="30"/>
      <c r="AY156" s="30"/>
      <c r="AZ156" s="35" t="s">
        <v>122</v>
      </c>
      <c r="BA156" s="35"/>
      <c r="BB156" s="35"/>
      <c r="BC156" s="35"/>
      <c r="BD156" s="35"/>
      <c r="BE156" s="61" t="s">
        <v>293</v>
      </c>
      <c r="BF156" s="61"/>
      <c r="BG156" s="61"/>
      <c r="BH156" s="61"/>
      <c r="BI156" s="61"/>
      <c r="CA156" t="s">
        <v>46</v>
      </c>
    </row>
    <row r="157" spans="1:79" s="7" customFormat="1" ht="13.8" x14ac:dyDescent="0.25">
      <c r="A157" s="97">
        <v>0</v>
      </c>
      <c r="B157" s="98"/>
      <c r="C157" s="98"/>
      <c r="D157" s="142" t="s">
        <v>292</v>
      </c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CA157" s="7" t="s">
        <v>47</v>
      </c>
    </row>
    <row r="158" spans="1:79" s="107" customFormat="1" ht="27.6" customHeight="1" x14ac:dyDescent="0.25">
      <c r="A158" s="127">
        <v>0</v>
      </c>
      <c r="B158" s="128"/>
      <c r="C158" s="128"/>
      <c r="D158" s="145" t="s">
        <v>744</v>
      </c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3"/>
      <c r="Q158" s="32" t="s">
        <v>203</v>
      </c>
      <c r="R158" s="32"/>
      <c r="S158" s="32"/>
      <c r="T158" s="32"/>
      <c r="U158" s="32"/>
      <c r="V158" s="32" t="s">
        <v>374</v>
      </c>
      <c r="W158" s="32"/>
      <c r="X158" s="32"/>
      <c r="Y158" s="32"/>
      <c r="Z158" s="32"/>
      <c r="AA158" s="32"/>
      <c r="AB158" s="32"/>
      <c r="AC158" s="32"/>
      <c r="AD158" s="32"/>
      <c r="AE158" s="32"/>
      <c r="AF158" s="146">
        <v>0</v>
      </c>
      <c r="AG158" s="146"/>
      <c r="AH158" s="146"/>
      <c r="AI158" s="146"/>
      <c r="AJ158" s="146"/>
      <c r="AK158" s="146">
        <v>164850</v>
      </c>
      <c r="AL158" s="146"/>
      <c r="AM158" s="146"/>
      <c r="AN158" s="146"/>
      <c r="AO158" s="146"/>
      <c r="AP158" s="146">
        <v>164850</v>
      </c>
      <c r="AQ158" s="146"/>
      <c r="AR158" s="146"/>
      <c r="AS158" s="146"/>
      <c r="AT158" s="146"/>
      <c r="AU158" s="146">
        <v>0</v>
      </c>
      <c r="AV158" s="146"/>
      <c r="AW158" s="146"/>
      <c r="AX158" s="146"/>
      <c r="AY158" s="146"/>
      <c r="AZ158" s="146">
        <v>178039</v>
      </c>
      <c r="BA158" s="146"/>
      <c r="BB158" s="146"/>
      <c r="BC158" s="146"/>
      <c r="BD158" s="146"/>
      <c r="BE158" s="146">
        <v>178039</v>
      </c>
      <c r="BF158" s="146"/>
      <c r="BG158" s="146"/>
      <c r="BH158" s="146"/>
      <c r="BI158" s="146"/>
    </row>
    <row r="159" spans="1:79" s="107" customFormat="1" ht="41.4" customHeight="1" x14ac:dyDescent="0.25">
      <c r="A159" s="127">
        <v>0</v>
      </c>
      <c r="B159" s="128"/>
      <c r="C159" s="128"/>
      <c r="D159" s="145" t="s">
        <v>745</v>
      </c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3"/>
      <c r="Q159" s="32" t="s">
        <v>203</v>
      </c>
      <c r="R159" s="32"/>
      <c r="S159" s="32"/>
      <c r="T159" s="32"/>
      <c r="U159" s="32"/>
      <c r="V159" s="145" t="s">
        <v>481</v>
      </c>
      <c r="W159" s="102"/>
      <c r="X159" s="102"/>
      <c r="Y159" s="102"/>
      <c r="Z159" s="102"/>
      <c r="AA159" s="102"/>
      <c r="AB159" s="102"/>
      <c r="AC159" s="102"/>
      <c r="AD159" s="102"/>
      <c r="AE159" s="103"/>
      <c r="AF159" s="146">
        <v>0</v>
      </c>
      <c r="AG159" s="146"/>
      <c r="AH159" s="146"/>
      <c r="AI159" s="146"/>
      <c r="AJ159" s="146"/>
      <c r="AK159" s="146">
        <v>0</v>
      </c>
      <c r="AL159" s="146"/>
      <c r="AM159" s="146"/>
      <c r="AN159" s="146"/>
      <c r="AO159" s="146"/>
      <c r="AP159" s="146">
        <v>0</v>
      </c>
      <c r="AQ159" s="146"/>
      <c r="AR159" s="146"/>
      <c r="AS159" s="146"/>
      <c r="AT159" s="146"/>
      <c r="AU159" s="146">
        <v>0</v>
      </c>
      <c r="AV159" s="146"/>
      <c r="AW159" s="146"/>
      <c r="AX159" s="146"/>
      <c r="AY159" s="146"/>
      <c r="AZ159" s="146">
        <v>0</v>
      </c>
      <c r="BA159" s="146"/>
      <c r="BB159" s="146"/>
      <c r="BC159" s="146"/>
      <c r="BD159" s="146"/>
      <c r="BE159" s="146">
        <v>0</v>
      </c>
      <c r="BF159" s="146"/>
      <c r="BG159" s="146"/>
      <c r="BH159" s="146"/>
      <c r="BI159" s="146"/>
    </row>
    <row r="160" spans="1:79" s="107" customFormat="1" ht="41.4" customHeight="1" x14ac:dyDescent="0.25">
      <c r="A160" s="127">
        <v>0</v>
      </c>
      <c r="B160" s="128"/>
      <c r="C160" s="128"/>
      <c r="D160" s="145" t="s">
        <v>746</v>
      </c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3"/>
      <c r="Q160" s="32" t="s">
        <v>203</v>
      </c>
      <c r="R160" s="32"/>
      <c r="S160" s="32"/>
      <c r="T160" s="32"/>
      <c r="U160" s="32"/>
      <c r="V160" s="145" t="s">
        <v>374</v>
      </c>
      <c r="W160" s="102"/>
      <c r="X160" s="102"/>
      <c r="Y160" s="102"/>
      <c r="Z160" s="102"/>
      <c r="AA160" s="102"/>
      <c r="AB160" s="102"/>
      <c r="AC160" s="102"/>
      <c r="AD160" s="102"/>
      <c r="AE160" s="103"/>
      <c r="AF160" s="146">
        <v>0</v>
      </c>
      <c r="AG160" s="146"/>
      <c r="AH160" s="146"/>
      <c r="AI160" s="146"/>
      <c r="AJ160" s="146"/>
      <c r="AK160" s="146">
        <v>0</v>
      </c>
      <c r="AL160" s="146"/>
      <c r="AM160" s="146"/>
      <c r="AN160" s="146"/>
      <c r="AO160" s="146"/>
      <c r="AP160" s="146">
        <v>0</v>
      </c>
      <c r="AQ160" s="146"/>
      <c r="AR160" s="146"/>
      <c r="AS160" s="146"/>
      <c r="AT160" s="146"/>
      <c r="AU160" s="146">
        <v>0</v>
      </c>
      <c r="AV160" s="146"/>
      <c r="AW160" s="146"/>
      <c r="AX160" s="146"/>
      <c r="AY160" s="146"/>
      <c r="AZ160" s="146">
        <v>0</v>
      </c>
      <c r="BA160" s="146"/>
      <c r="BB160" s="146"/>
      <c r="BC160" s="146"/>
      <c r="BD160" s="146"/>
      <c r="BE160" s="146">
        <v>0</v>
      </c>
      <c r="BF160" s="146"/>
      <c r="BG160" s="146"/>
      <c r="BH160" s="146"/>
      <c r="BI160" s="146"/>
    </row>
    <row r="161" spans="1:61" s="107" customFormat="1" ht="41.4" customHeight="1" x14ac:dyDescent="0.25">
      <c r="A161" s="127">
        <v>0</v>
      </c>
      <c r="B161" s="128"/>
      <c r="C161" s="128"/>
      <c r="D161" s="145" t="s">
        <v>747</v>
      </c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3"/>
      <c r="Q161" s="32" t="s">
        <v>203</v>
      </c>
      <c r="R161" s="32"/>
      <c r="S161" s="32"/>
      <c r="T161" s="32"/>
      <c r="U161" s="32"/>
      <c r="V161" s="145"/>
      <c r="W161" s="102"/>
      <c r="X161" s="102"/>
      <c r="Y161" s="102"/>
      <c r="Z161" s="102"/>
      <c r="AA161" s="102"/>
      <c r="AB161" s="102"/>
      <c r="AC161" s="102"/>
      <c r="AD161" s="102"/>
      <c r="AE161" s="103"/>
      <c r="AF161" s="146">
        <v>0</v>
      </c>
      <c r="AG161" s="146"/>
      <c r="AH161" s="146"/>
      <c r="AI161" s="146"/>
      <c r="AJ161" s="146"/>
      <c r="AK161" s="146">
        <v>0</v>
      </c>
      <c r="AL161" s="146"/>
      <c r="AM161" s="146"/>
      <c r="AN161" s="146"/>
      <c r="AO161" s="146"/>
      <c r="AP161" s="146">
        <v>0</v>
      </c>
      <c r="AQ161" s="146"/>
      <c r="AR161" s="146"/>
      <c r="AS161" s="146"/>
      <c r="AT161" s="146"/>
      <c r="AU161" s="146">
        <v>0</v>
      </c>
      <c r="AV161" s="146"/>
      <c r="AW161" s="146"/>
      <c r="AX161" s="146"/>
      <c r="AY161" s="146"/>
      <c r="AZ161" s="146">
        <v>0</v>
      </c>
      <c r="BA161" s="146"/>
      <c r="BB161" s="146"/>
      <c r="BC161" s="146"/>
      <c r="BD161" s="146"/>
      <c r="BE161" s="146">
        <v>0</v>
      </c>
      <c r="BF161" s="146"/>
      <c r="BG161" s="146"/>
      <c r="BH161" s="146"/>
      <c r="BI161" s="146"/>
    </row>
    <row r="162" spans="1:61" s="107" customFormat="1" ht="27.6" customHeight="1" x14ac:dyDescent="0.25">
      <c r="A162" s="127">
        <v>0</v>
      </c>
      <c r="B162" s="128"/>
      <c r="C162" s="128"/>
      <c r="D162" s="145" t="s">
        <v>748</v>
      </c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3"/>
      <c r="Q162" s="32" t="s">
        <v>203</v>
      </c>
      <c r="R162" s="32"/>
      <c r="S162" s="32"/>
      <c r="T162" s="32"/>
      <c r="U162" s="32"/>
      <c r="V162" s="145" t="s">
        <v>374</v>
      </c>
      <c r="W162" s="102"/>
      <c r="X162" s="102"/>
      <c r="Y162" s="102"/>
      <c r="Z162" s="102"/>
      <c r="AA162" s="102"/>
      <c r="AB162" s="102"/>
      <c r="AC162" s="102"/>
      <c r="AD162" s="102"/>
      <c r="AE162" s="103"/>
      <c r="AF162" s="146">
        <v>0</v>
      </c>
      <c r="AG162" s="146"/>
      <c r="AH162" s="146"/>
      <c r="AI162" s="146"/>
      <c r="AJ162" s="146"/>
      <c r="AK162" s="146">
        <v>0</v>
      </c>
      <c r="AL162" s="146"/>
      <c r="AM162" s="146"/>
      <c r="AN162" s="146"/>
      <c r="AO162" s="146"/>
      <c r="AP162" s="146">
        <v>0</v>
      </c>
      <c r="AQ162" s="146"/>
      <c r="AR162" s="146"/>
      <c r="AS162" s="146"/>
      <c r="AT162" s="146"/>
      <c r="AU162" s="146">
        <v>0</v>
      </c>
      <c r="AV162" s="146"/>
      <c r="AW162" s="146"/>
      <c r="AX162" s="146"/>
      <c r="AY162" s="146"/>
      <c r="AZ162" s="146">
        <v>0</v>
      </c>
      <c r="BA162" s="146"/>
      <c r="BB162" s="146"/>
      <c r="BC162" s="146"/>
      <c r="BD162" s="146"/>
      <c r="BE162" s="146">
        <v>0</v>
      </c>
      <c r="BF162" s="146"/>
      <c r="BG162" s="146"/>
      <c r="BH162" s="146"/>
      <c r="BI162" s="146"/>
    </row>
    <row r="163" spans="1:61" s="7" customFormat="1" ht="13.8" x14ac:dyDescent="0.25">
      <c r="A163" s="97">
        <v>0</v>
      </c>
      <c r="B163" s="98"/>
      <c r="C163" s="98"/>
      <c r="D163" s="144" t="s">
        <v>300</v>
      </c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10"/>
      <c r="Q163" s="142"/>
      <c r="R163" s="142"/>
      <c r="S163" s="142"/>
      <c r="T163" s="142"/>
      <c r="U163" s="142"/>
      <c r="V163" s="144"/>
      <c r="W163" s="109"/>
      <c r="X163" s="109"/>
      <c r="Y163" s="109"/>
      <c r="Z163" s="109"/>
      <c r="AA163" s="109"/>
      <c r="AB163" s="109"/>
      <c r="AC163" s="109"/>
      <c r="AD163" s="109"/>
      <c r="AE163" s="110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</row>
    <row r="164" spans="1:61" s="107" customFormat="1" ht="27.6" customHeight="1" x14ac:dyDescent="0.25">
      <c r="A164" s="127">
        <v>0</v>
      </c>
      <c r="B164" s="128"/>
      <c r="C164" s="128"/>
      <c r="D164" s="145" t="s">
        <v>749</v>
      </c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3"/>
      <c r="Q164" s="32" t="s">
        <v>295</v>
      </c>
      <c r="R164" s="32"/>
      <c r="S164" s="32"/>
      <c r="T164" s="32"/>
      <c r="U164" s="32"/>
      <c r="V164" s="145" t="s">
        <v>299</v>
      </c>
      <c r="W164" s="102"/>
      <c r="X164" s="102"/>
      <c r="Y164" s="102"/>
      <c r="Z164" s="102"/>
      <c r="AA164" s="102"/>
      <c r="AB164" s="102"/>
      <c r="AC164" s="102"/>
      <c r="AD164" s="102"/>
      <c r="AE164" s="103"/>
      <c r="AF164" s="146">
        <v>0</v>
      </c>
      <c r="AG164" s="146"/>
      <c r="AH164" s="146"/>
      <c r="AI164" s="146"/>
      <c r="AJ164" s="146"/>
      <c r="AK164" s="146">
        <v>19</v>
      </c>
      <c r="AL164" s="146"/>
      <c r="AM164" s="146"/>
      <c r="AN164" s="146"/>
      <c r="AO164" s="146"/>
      <c r="AP164" s="146">
        <v>19</v>
      </c>
      <c r="AQ164" s="146"/>
      <c r="AR164" s="146"/>
      <c r="AS164" s="146"/>
      <c r="AT164" s="146"/>
      <c r="AU164" s="146">
        <v>0</v>
      </c>
      <c r="AV164" s="146"/>
      <c r="AW164" s="146"/>
      <c r="AX164" s="146"/>
      <c r="AY164" s="146"/>
      <c r="AZ164" s="146">
        <v>20</v>
      </c>
      <c r="BA164" s="146"/>
      <c r="BB164" s="146"/>
      <c r="BC164" s="146"/>
      <c r="BD164" s="146"/>
      <c r="BE164" s="146">
        <v>20</v>
      </c>
      <c r="BF164" s="146"/>
      <c r="BG164" s="146"/>
      <c r="BH164" s="146"/>
      <c r="BI164" s="146"/>
    </row>
    <row r="165" spans="1:61" s="107" customFormat="1" ht="27.6" customHeight="1" x14ac:dyDescent="0.25">
      <c r="A165" s="127">
        <v>0</v>
      </c>
      <c r="B165" s="128"/>
      <c r="C165" s="128"/>
      <c r="D165" s="145" t="s">
        <v>750</v>
      </c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3"/>
      <c r="Q165" s="32" t="s">
        <v>295</v>
      </c>
      <c r="R165" s="32"/>
      <c r="S165" s="32"/>
      <c r="T165" s="32"/>
      <c r="U165" s="32"/>
      <c r="V165" s="145" t="s">
        <v>691</v>
      </c>
      <c r="W165" s="102"/>
      <c r="X165" s="102"/>
      <c r="Y165" s="102"/>
      <c r="Z165" s="102"/>
      <c r="AA165" s="102"/>
      <c r="AB165" s="102"/>
      <c r="AC165" s="102"/>
      <c r="AD165" s="102"/>
      <c r="AE165" s="103"/>
      <c r="AF165" s="146">
        <v>0</v>
      </c>
      <c r="AG165" s="146"/>
      <c r="AH165" s="146"/>
      <c r="AI165" s="146"/>
      <c r="AJ165" s="146"/>
      <c r="AK165" s="146">
        <v>0</v>
      </c>
      <c r="AL165" s="146"/>
      <c r="AM165" s="146"/>
      <c r="AN165" s="146"/>
      <c r="AO165" s="146"/>
      <c r="AP165" s="146">
        <v>0</v>
      </c>
      <c r="AQ165" s="146"/>
      <c r="AR165" s="146"/>
      <c r="AS165" s="146"/>
      <c r="AT165" s="146"/>
      <c r="AU165" s="146">
        <v>0</v>
      </c>
      <c r="AV165" s="146"/>
      <c r="AW165" s="146"/>
      <c r="AX165" s="146"/>
      <c r="AY165" s="146"/>
      <c r="AZ165" s="146">
        <v>0</v>
      </c>
      <c r="BA165" s="146"/>
      <c r="BB165" s="146"/>
      <c r="BC165" s="146"/>
      <c r="BD165" s="146"/>
      <c r="BE165" s="146">
        <v>0</v>
      </c>
      <c r="BF165" s="146"/>
      <c r="BG165" s="146"/>
      <c r="BH165" s="146"/>
      <c r="BI165" s="146"/>
    </row>
    <row r="166" spans="1:61" s="107" customFormat="1" ht="13.8" customHeight="1" x14ac:dyDescent="0.25">
      <c r="A166" s="127">
        <v>0</v>
      </c>
      <c r="B166" s="128"/>
      <c r="C166" s="128"/>
      <c r="D166" s="145" t="s">
        <v>751</v>
      </c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3"/>
      <c r="Q166" s="32" t="s">
        <v>395</v>
      </c>
      <c r="R166" s="32"/>
      <c r="S166" s="32"/>
      <c r="T166" s="32"/>
      <c r="U166" s="32"/>
      <c r="V166" s="145" t="s">
        <v>299</v>
      </c>
      <c r="W166" s="102"/>
      <c r="X166" s="102"/>
      <c r="Y166" s="102"/>
      <c r="Z166" s="102"/>
      <c r="AA166" s="102"/>
      <c r="AB166" s="102"/>
      <c r="AC166" s="102"/>
      <c r="AD166" s="102"/>
      <c r="AE166" s="103"/>
      <c r="AF166" s="146">
        <v>0</v>
      </c>
      <c r="AG166" s="146"/>
      <c r="AH166" s="146"/>
      <c r="AI166" s="146"/>
      <c r="AJ166" s="146"/>
      <c r="AK166" s="146">
        <v>0</v>
      </c>
      <c r="AL166" s="146"/>
      <c r="AM166" s="146"/>
      <c r="AN166" s="146"/>
      <c r="AO166" s="146"/>
      <c r="AP166" s="146">
        <v>0</v>
      </c>
      <c r="AQ166" s="146"/>
      <c r="AR166" s="146"/>
      <c r="AS166" s="146"/>
      <c r="AT166" s="146"/>
      <c r="AU166" s="146">
        <v>0</v>
      </c>
      <c r="AV166" s="146"/>
      <c r="AW166" s="146"/>
      <c r="AX166" s="146"/>
      <c r="AY166" s="146"/>
      <c r="AZ166" s="146">
        <v>0</v>
      </c>
      <c r="BA166" s="146"/>
      <c r="BB166" s="146"/>
      <c r="BC166" s="146"/>
      <c r="BD166" s="146"/>
      <c r="BE166" s="146">
        <v>0</v>
      </c>
      <c r="BF166" s="146"/>
      <c r="BG166" s="146"/>
      <c r="BH166" s="146"/>
      <c r="BI166" s="146"/>
    </row>
    <row r="167" spans="1:61" s="107" customFormat="1" ht="41.4" customHeight="1" x14ac:dyDescent="0.25">
      <c r="A167" s="127">
        <v>0</v>
      </c>
      <c r="B167" s="128"/>
      <c r="C167" s="128"/>
      <c r="D167" s="145" t="s">
        <v>752</v>
      </c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3"/>
      <c r="Q167" s="32" t="s">
        <v>395</v>
      </c>
      <c r="R167" s="32"/>
      <c r="S167" s="32"/>
      <c r="T167" s="32"/>
      <c r="U167" s="32"/>
      <c r="V167" s="145"/>
      <c r="W167" s="102"/>
      <c r="X167" s="102"/>
      <c r="Y167" s="102"/>
      <c r="Z167" s="102"/>
      <c r="AA167" s="102"/>
      <c r="AB167" s="102"/>
      <c r="AC167" s="102"/>
      <c r="AD167" s="102"/>
      <c r="AE167" s="103"/>
      <c r="AF167" s="146">
        <v>0</v>
      </c>
      <c r="AG167" s="146"/>
      <c r="AH167" s="146"/>
      <c r="AI167" s="146"/>
      <c r="AJ167" s="146"/>
      <c r="AK167" s="146">
        <v>0</v>
      </c>
      <c r="AL167" s="146"/>
      <c r="AM167" s="146"/>
      <c r="AN167" s="146"/>
      <c r="AO167" s="146"/>
      <c r="AP167" s="146">
        <v>0</v>
      </c>
      <c r="AQ167" s="146"/>
      <c r="AR167" s="146"/>
      <c r="AS167" s="146"/>
      <c r="AT167" s="146"/>
      <c r="AU167" s="146">
        <v>0</v>
      </c>
      <c r="AV167" s="146"/>
      <c r="AW167" s="146"/>
      <c r="AX167" s="146"/>
      <c r="AY167" s="146"/>
      <c r="AZ167" s="146">
        <v>0</v>
      </c>
      <c r="BA167" s="146"/>
      <c r="BB167" s="146"/>
      <c r="BC167" s="146"/>
      <c r="BD167" s="146"/>
      <c r="BE167" s="146">
        <v>0</v>
      </c>
      <c r="BF167" s="146"/>
      <c r="BG167" s="146"/>
      <c r="BH167" s="146"/>
      <c r="BI167" s="146"/>
    </row>
    <row r="168" spans="1:61" s="7" customFormat="1" ht="13.8" x14ac:dyDescent="0.25">
      <c r="A168" s="97">
        <v>0</v>
      </c>
      <c r="B168" s="98"/>
      <c r="C168" s="98"/>
      <c r="D168" s="144" t="s">
        <v>306</v>
      </c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10"/>
      <c r="Q168" s="142"/>
      <c r="R168" s="142"/>
      <c r="S168" s="142"/>
      <c r="T168" s="142"/>
      <c r="U168" s="142"/>
      <c r="V168" s="144"/>
      <c r="W168" s="109"/>
      <c r="X168" s="109"/>
      <c r="Y168" s="109"/>
      <c r="Z168" s="109"/>
      <c r="AA168" s="109"/>
      <c r="AB168" s="109"/>
      <c r="AC168" s="109"/>
      <c r="AD168" s="109"/>
      <c r="AE168" s="110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3"/>
      <c r="BI168" s="143"/>
    </row>
    <row r="169" spans="1:61" s="107" customFormat="1" ht="13.8" customHeight="1" x14ac:dyDescent="0.25">
      <c r="A169" s="127">
        <v>0</v>
      </c>
      <c r="B169" s="128"/>
      <c r="C169" s="128"/>
      <c r="D169" s="145" t="s">
        <v>753</v>
      </c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3"/>
      <c r="Q169" s="32" t="s">
        <v>203</v>
      </c>
      <c r="R169" s="32"/>
      <c r="S169" s="32"/>
      <c r="T169" s="32"/>
      <c r="U169" s="32"/>
      <c r="V169" s="145" t="s">
        <v>529</v>
      </c>
      <c r="W169" s="102"/>
      <c r="X169" s="102"/>
      <c r="Y169" s="102"/>
      <c r="Z169" s="102"/>
      <c r="AA169" s="102"/>
      <c r="AB169" s="102"/>
      <c r="AC169" s="102"/>
      <c r="AD169" s="102"/>
      <c r="AE169" s="103"/>
      <c r="AF169" s="146">
        <v>0</v>
      </c>
      <c r="AG169" s="146"/>
      <c r="AH169" s="146"/>
      <c r="AI169" s="146"/>
      <c r="AJ169" s="146"/>
      <c r="AK169" s="146">
        <v>8676.31</v>
      </c>
      <c r="AL169" s="146"/>
      <c r="AM169" s="146"/>
      <c r="AN169" s="146"/>
      <c r="AO169" s="146"/>
      <c r="AP169" s="146">
        <v>8676.31</v>
      </c>
      <c r="AQ169" s="146"/>
      <c r="AR169" s="146"/>
      <c r="AS169" s="146"/>
      <c r="AT169" s="146"/>
      <c r="AU169" s="146">
        <v>0</v>
      </c>
      <c r="AV169" s="146"/>
      <c r="AW169" s="146"/>
      <c r="AX169" s="146"/>
      <c r="AY169" s="146"/>
      <c r="AZ169" s="146">
        <v>8901.9500000000007</v>
      </c>
      <c r="BA169" s="146"/>
      <c r="BB169" s="146"/>
      <c r="BC169" s="146"/>
      <c r="BD169" s="146"/>
      <c r="BE169" s="146">
        <v>8901.9500000000007</v>
      </c>
      <c r="BF169" s="146"/>
      <c r="BG169" s="146"/>
      <c r="BH169" s="146"/>
      <c r="BI169" s="146"/>
    </row>
    <row r="170" spans="1:61" s="107" customFormat="1" ht="27.6" customHeight="1" x14ac:dyDescent="0.25">
      <c r="A170" s="127">
        <v>0</v>
      </c>
      <c r="B170" s="128"/>
      <c r="C170" s="128"/>
      <c r="D170" s="145" t="s">
        <v>754</v>
      </c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3"/>
      <c r="Q170" s="32" t="s">
        <v>203</v>
      </c>
      <c r="R170" s="32"/>
      <c r="S170" s="32"/>
      <c r="T170" s="32"/>
      <c r="U170" s="32"/>
      <c r="V170" s="145"/>
      <c r="W170" s="102"/>
      <c r="X170" s="102"/>
      <c r="Y170" s="102"/>
      <c r="Z170" s="102"/>
      <c r="AA170" s="102"/>
      <c r="AB170" s="102"/>
      <c r="AC170" s="102"/>
      <c r="AD170" s="102"/>
      <c r="AE170" s="103"/>
      <c r="AF170" s="146">
        <v>0</v>
      </c>
      <c r="AG170" s="146"/>
      <c r="AH170" s="146"/>
      <c r="AI170" s="146"/>
      <c r="AJ170" s="146"/>
      <c r="AK170" s="146">
        <v>0</v>
      </c>
      <c r="AL170" s="146"/>
      <c r="AM170" s="146"/>
      <c r="AN170" s="146"/>
      <c r="AO170" s="146"/>
      <c r="AP170" s="146">
        <v>0</v>
      </c>
      <c r="AQ170" s="146"/>
      <c r="AR170" s="146"/>
      <c r="AS170" s="146"/>
      <c r="AT170" s="146"/>
      <c r="AU170" s="146">
        <v>0</v>
      </c>
      <c r="AV170" s="146"/>
      <c r="AW170" s="146"/>
      <c r="AX170" s="146"/>
      <c r="AY170" s="146"/>
      <c r="AZ170" s="146">
        <v>0</v>
      </c>
      <c r="BA170" s="146"/>
      <c r="BB170" s="146"/>
      <c r="BC170" s="146"/>
      <c r="BD170" s="146"/>
      <c r="BE170" s="146">
        <v>0</v>
      </c>
      <c r="BF170" s="146"/>
      <c r="BG170" s="146"/>
      <c r="BH170" s="146"/>
      <c r="BI170" s="146"/>
    </row>
    <row r="171" spans="1:61" s="107" customFormat="1" ht="13.8" customHeight="1" x14ac:dyDescent="0.25">
      <c r="A171" s="127">
        <v>0</v>
      </c>
      <c r="B171" s="128"/>
      <c r="C171" s="128"/>
      <c r="D171" s="145" t="s">
        <v>755</v>
      </c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3"/>
      <c r="Q171" s="32" t="s">
        <v>203</v>
      </c>
      <c r="R171" s="32"/>
      <c r="S171" s="32"/>
      <c r="T171" s="32"/>
      <c r="U171" s="32"/>
      <c r="V171" s="145" t="s">
        <v>529</v>
      </c>
      <c r="W171" s="102"/>
      <c r="X171" s="102"/>
      <c r="Y171" s="102"/>
      <c r="Z171" s="102"/>
      <c r="AA171" s="102"/>
      <c r="AB171" s="102"/>
      <c r="AC171" s="102"/>
      <c r="AD171" s="102"/>
      <c r="AE171" s="103"/>
      <c r="AF171" s="146">
        <v>0</v>
      </c>
      <c r="AG171" s="146"/>
      <c r="AH171" s="146"/>
      <c r="AI171" s="146"/>
      <c r="AJ171" s="146"/>
      <c r="AK171" s="146">
        <v>0</v>
      </c>
      <c r="AL171" s="146"/>
      <c r="AM171" s="146"/>
      <c r="AN171" s="146"/>
      <c r="AO171" s="146"/>
      <c r="AP171" s="146">
        <v>0</v>
      </c>
      <c r="AQ171" s="146"/>
      <c r="AR171" s="146"/>
      <c r="AS171" s="146"/>
      <c r="AT171" s="146"/>
      <c r="AU171" s="146">
        <v>0</v>
      </c>
      <c r="AV171" s="146"/>
      <c r="AW171" s="146"/>
      <c r="AX171" s="146"/>
      <c r="AY171" s="146"/>
      <c r="AZ171" s="146">
        <v>0</v>
      </c>
      <c r="BA171" s="146"/>
      <c r="BB171" s="146"/>
      <c r="BC171" s="146"/>
      <c r="BD171" s="146"/>
      <c r="BE171" s="146">
        <v>0</v>
      </c>
      <c r="BF171" s="146"/>
      <c r="BG171" s="146"/>
      <c r="BH171" s="146"/>
      <c r="BI171" s="146"/>
    </row>
    <row r="172" spans="1:61" s="107" customFormat="1" ht="13.8" customHeight="1" x14ac:dyDescent="0.25">
      <c r="A172" s="127">
        <v>0</v>
      </c>
      <c r="B172" s="128"/>
      <c r="C172" s="128"/>
      <c r="D172" s="145" t="s">
        <v>756</v>
      </c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3"/>
      <c r="Q172" s="32" t="s">
        <v>203</v>
      </c>
      <c r="R172" s="32"/>
      <c r="S172" s="32"/>
      <c r="T172" s="32"/>
      <c r="U172" s="32"/>
      <c r="V172" s="145"/>
      <c r="W172" s="102"/>
      <c r="X172" s="102"/>
      <c r="Y172" s="102"/>
      <c r="Z172" s="102"/>
      <c r="AA172" s="102"/>
      <c r="AB172" s="102"/>
      <c r="AC172" s="102"/>
      <c r="AD172" s="102"/>
      <c r="AE172" s="103"/>
      <c r="AF172" s="146">
        <v>0</v>
      </c>
      <c r="AG172" s="146"/>
      <c r="AH172" s="146"/>
      <c r="AI172" s="146"/>
      <c r="AJ172" s="146"/>
      <c r="AK172" s="146">
        <v>0</v>
      </c>
      <c r="AL172" s="146"/>
      <c r="AM172" s="146"/>
      <c r="AN172" s="146"/>
      <c r="AO172" s="146"/>
      <c r="AP172" s="146">
        <v>0</v>
      </c>
      <c r="AQ172" s="146"/>
      <c r="AR172" s="146"/>
      <c r="AS172" s="146"/>
      <c r="AT172" s="146"/>
      <c r="AU172" s="146">
        <v>0</v>
      </c>
      <c r="AV172" s="146"/>
      <c r="AW172" s="146"/>
      <c r="AX172" s="146"/>
      <c r="AY172" s="146"/>
      <c r="AZ172" s="146">
        <v>0</v>
      </c>
      <c r="BA172" s="146"/>
      <c r="BB172" s="146"/>
      <c r="BC172" s="146"/>
      <c r="BD172" s="146"/>
      <c r="BE172" s="146">
        <v>0</v>
      </c>
      <c r="BF172" s="146"/>
      <c r="BG172" s="146"/>
      <c r="BH172" s="146"/>
      <c r="BI172" s="146"/>
    </row>
    <row r="173" spans="1:61" s="7" customFormat="1" ht="13.8" x14ac:dyDescent="0.25">
      <c r="A173" s="97">
        <v>0</v>
      </c>
      <c r="B173" s="98"/>
      <c r="C173" s="98"/>
      <c r="D173" s="144" t="s">
        <v>310</v>
      </c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10"/>
      <c r="Q173" s="142"/>
      <c r="R173" s="142"/>
      <c r="S173" s="142"/>
      <c r="T173" s="142"/>
      <c r="U173" s="142"/>
      <c r="V173" s="144"/>
      <c r="W173" s="109"/>
      <c r="X173" s="109"/>
      <c r="Y173" s="109"/>
      <c r="Z173" s="109"/>
      <c r="AA173" s="109"/>
      <c r="AB173" s="109"/>
      <c r="AC173" s="109"/>
      <c r="AD173" s="109"/>
      <c r="AE173" s="110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</row>
    <row r="174" spans="1:61" s="107" customFormat="1" ht="41.4" customHeight="1" x14ac:dyDescent="0.25">
      <c r="A174" s="127">
        <v>0</v>
      </c>
      <c r="B174" s="128"/>
      <c r="C174" s="128"/>
      <c r="D174" s="145" t="s">
        <v>757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3"/>
      <c r="Q174" s="32" t="s">
        <v>312</v>
      </c>
      <c r="R174" s="32"/>
      <c r="S174" s="32"/>
      <c r="T174" s="32"/>
      <c r="U174" s="32"/>
      <c r="V174" s="145" t="s">
        <v>697</v>
      </c>
      <c r="W174" s="102"/>
      <c r="X174" s="102"/>
      <c r="Y174" s="102"/>
      <c r="Z174" s="102"/>
      <c r="AA174" s="102"/>
      <c r="AB174" s="102"/>
      <c r="AC174" s="102"/>
      <c r="AD174" s="102"/>
      <c r="AE174" s="103"/>
      <c r="AF174" s="146">
        <v>0</v>
      </c>
      <c r="AG174" s="146"/>
      <c r="AH174" s="146"/>
      <c r="AI174" s="146"/>
      <c r="AJ174" s="146"/>
      <c r="AK174" s="146">
        <v>0</v>
      </c>
      <c r="AL174" s="146"/>
      <c r="AM174" s="146"/>
      <c r="AN174" s="146"/>
      <c r="AO174" s="146"/>
      <c r="AP174" s="146">
        <v>0</v>
      </c>
      <c r="AQ174" s="146"/>
      <c r="AR174" s="146"/>
      <c r="AS174" s="146"/>
      <c r="AT174" s="146"/>
      <c r="AU174" s="146">
        <v>0</v>
      </c>
      <c r="AV174" s="146"/>
      <c r="AW174" s="146"/>
      <c r="AX174" s="146"/>
      <c r="AY174" s="146"/>
      <c r="AZ174" s="146">
        <v>0</v>
      </c>
      <c r="BA174" s="146"/>
      <c r="BB174" s="146"/>
      <c r="BC174" s="146"/>
      <c r="BD174" s="146"/>
      <c r="BE174" s="146">
        <v>0</v>
      </c>
      <c r="BF174" s="146"/>
      <c r="BG174" s="146"/>
      <c r="BH174" s="146"/>
      <c r="BI174" s="146"/>
    </row>
    <row r="175" spans="1:61" s="107" customFormat="1" ht="41.4" customHeight="1" x14ac:dyDescent="0.25">
      <c r="A175" s="127">
        <v>0</v>
      </c>
      <c r="B175" s="128"/>
      <c r="C175" s="128"/>
      <c r="D175" s="145" t="s">
        <v>758</v>
      </c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3"/>
      <c r="Q175" s="32" t="s">
        <v>312</v>
      </c>
      <c r="R175" s="32"/>
      <c r="S175" s="32"/>
      <c r="T175" s="32"/>
      <c r="U175" s="32"/>
      <c r="V175" s="145" t="s">
        <v>697</v>
      </c>
      <c r="W175" s="102"/>
      <c r="X175" s="102"/>
      <c r="Y175" s="102"/>
      <c r="Z175" s="102"/>
      <c r="AA175" s="102"/>
      <c r="AB175" s="102"/>
      <c r="AC175" s="102"/>
      <c r="AD175" s="102"/>
      <c r="AE175" s="103"/>
      <c r="AF175" s="146">
        <v>0</v>
      </c>
      <c r="AG175" s="146"/>
      <c r="AH175" s="146"/>
      <c r="AI175" s="146"/>
      <c r="AJ175" s="146"/>
      <c r="AK175" s="146">
        <v>105</v>
      </c>
      <c r="AL175" s="146"/>
      <c r="AM175" s="146"/>
      <c r="AN175" s="146"/>
      <c r="AO175" s="146"/>
      <c r="AP175" s="146">
        <v>105</v>
      </c>
      <c r="AQ175" s="146"/>
      <c r="AR175" s="146"/>
      <c r="AS175" s="146"/>
      <c r="AT175" s="146"/>
      <c r="AU175" s="146">
        <v>0</v>
      </c>
      <c r="AV175" s="146"/>
      <c r="AW175" s="146"/>
      <c r="AX175" s="146"/>
      <c r="AY175" s="146"/>
      <c r="AZ175" s="146">
        <v>105</v>
      </c>
      <c r="BA175" s="146"/>
      <c r="BB175" s="146"/>
      <c r="BC175" s="146"/>
      <c r="BD175" s="146"/>
      <c r="BE175" s="146">
        <v>105</v>
      </c>
      <c r="BF175" s="146"/>
      <c r="BG175" s="146"/>
      <c r="BH175" s="146"/>
      <c r="BI175" s="146"/>
    </row>
    <row r="176" spans="1:61" s="107" customFormat="1" ht="41.4" customHeight="1" x14ac:dyDescent="0.25">
      <c r="A176" s="127">
        <v>0</v>
      </c>
      <c r="B176" s="128"/>
      <c r="C176" s="128"/>
      <c r="D176" s="145" t="s">
        <v>759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3"/>
      <c r="Q176" s="32" t="s">
        <v>312</v>
      </c>
      <c r="R176" s="32"/>
      <c r="S176" s="32"/>
      <c r="T176" s="32"/>
      <c r="U176" s="32"/>
      <c r="V176" s="145"/>
      <c r="W176" s="102"/>
      <c r="X176" s="102"/>
      <c r="Y176" s="102"/>
      <c r="Z176" s="102"/>
      <c r="AA176" s="102"/>
      <c r="AB176" s="102"/>
      <c r="AC176" s="102"/>
      <c r="AD176" s="102"/>
      <c r="AE176" s="103"/>
      <c r="AF176" s="146">
        <v>0</v>
      </c>
      <c r="AG176" s="146"/>
      <c r="AH176" s="146"/>
      <c r="AI176" s="146"/>
      <c r="AJ176" s="146"/>
      <c r="AK176" s="146">
        <v>0</v>
      </c>
      <c r="AL176" s="146"/>
      <c r="AM176" s="146"/>
      <c r="AN176" s="146"/>
      <c r="AO176" s="146"/>
      <c r="AP176" s="146">
        <v>0</v>
      </c>
      <c r="AQ176" s="146"/>
      <c r="AR176" s="146"/>
      <c r="AS176" s="146"/>
      <c r="AT176" s="146"/>
      <c r="AU176" s="146">
        <v>0</v>
      </c>
      <c r="AV176" s="146"/>
      <c r="AW176" s="146"/>
      <c r="AX176" s="146"/>
      <c r="AY176" s="146"/>
      <c r="AZ176" s="146">
        <v>0</v>
      </c>
      <c r="BA176" s="146"/>
      <c r="BB176" s="146"/>
      <c r="BC176" s="146"/>
      <c r="BD176" s="146"/>
      <c r="BE176" s="146">
        <v>0</v>
      </c>
      <c r="BF176" s="146"/>
      <c r="BG176" s="146"/>
      <c r="BH176" s="146"/>
      <c r="BI176" s="146"/>
    </row>
    <row r="178" spans="1:79" ht="14.25" customHeight="1" x14ac:dyDescent="0.25">
      <c r="A178" s="34" t="s">
        <v>138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</row>
    <row r="179" spans="1:79" ht="15" customHeight="1" x14ac:dyDescent="0.25">
      <c r="A179" s="55" t="s">
        <v>265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</row>
    <row r="180" spans="1:79" ht="12.9" customHeight="1" x14ac:dyDescent="0.25">
      <c r="A180" s="62" t="s">
        <v>20</v>
      </c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4"/>
      <c r="U180" s="32" t="s">
        <v>266</v>
      </c>
      <c r="V180" s="32"/>
      <c r="W180" s="32"/>
      <c r="X180" s="32"/>
      <c r="Y180" s="32"/>
      <c r="Z180" s="32"/>
      <c r="AA180" s="32"/>
      <c r="AB180" s="32"/>
      <c r="AC180" s="32"/>
      <c r="AD180" s="32"/>
      <c r="AE180" s="32" t="s">
        <v>267</v>
      </c>
      <c r="AF180" s="32"/>
      <c r="AG180" s="32"/>
      <c r="AH180" s="32"/>
      <c r="AI180" s="32"/>
      <c r="AJ180" s="32"/>
      <c r="AK180" s="32"/>
      <c r="AL180" s="32"/>
      <c r="AM180" s="32"/>
      <c r="AN180" s="32"/>
      <c r="AO180" s="32" t="s">
        <v>268</v>
      </c>
      <c r="AP180" s="32"/>
      <c r="AQ180" s="32"/>
      <c r="AR180" s="32"/>
      <c r="AS180" s="32"/>
      <c r="AT180" s="32"/>
      <c r="AU180" s="32"/>
      <c r="AV180" s="32"/>
      <c r="AW180" s="32"/>
      <c r="AX180" s="32"/>
      <c r="AY180" s="32" t="s">
        <v>269</v>
      </c>
      <c r="AZ180" s="32"/>
      <c r="BA180" s="32"/>
      <c r="BB180" s="32"/>
      <c r="BC180" s="32"/>
      <c r="BD180" s="32"/>
      <c r="BE180" s="32"/>
      <c r="BF180" s="32"/>
      <c r="BG180" s="32"/>
      <c r="BH180" s="32"/>
      <c r="BI180" s="32" t="s">
        <v>271</v>
      </c>
      <c r="BJ180" s="32"/>
      <c r="BK180" s="32"/>
      <c r="BL180" s="32"/>
      <c r="BM180" s="32"/>
      <c r="BN180" s="32"/>
      <c r="BO180" s="32"/>
      <c r="BP180" s="32"/>
      <c r="BQ180" s="32"/>
      <c r="BR180" s="32"/>
    </row>
    <row r="181" spans="1:79" ht="30" customHeight="1" x14ac:dyDescent="0.25">
      <c r="A181" s="65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7"/>
      <c r="U181" s="32" t="s">
        <v>5</v>
      </c>
      <c r="V181" s="32"/>
      <c r="W181" s="32"/>
      <c r="X181" s="32"/>
      <c r="Y181" s="32"/>
      <c r="Z181" s="32" t="s">
        <v>4</v>
      </c>
      <c r="AA181" s="32"/>
      <c r="AB181" s="32"/>
      <c r="AC181" s="32"/>
      <c r="AD181" s="32"/>
      <c r="AE181" s="32" t="s">
        <v>5</v>
      </c>
      <c r="AF181" s="32"/>
      <c r="AG181" s="32"/>
      <c r="AH181" s="32"/>
      <c r="AI181" s="32"/>
      <c r="AJ181" s="32" t="s">
        <v>4</v>
      </c>
      <c r="AK181" s="32"/>
      <c r="AL181" s="32"/>
      <c r="AM181" s="32"/>
      <c r="AN181" s="32"/>
      <c r="AO181" s="32" t="s">
        <v>5</v>
      </c>
      <c r="AP181" s="32"/>
      <c r="AQ181" s="32"/>
      <c r="AR181" s="32"/>
      <c r="AS181" s="32"/>
      <c r="AT181" s="32" t="s">
        <v>4</v>
      </c>
      <c r="AU181" s="32"/>
      <c r="AV181" s="32"/>
      <c r="AW181" s="32"/>
      <c r="AX181" s="32"/>
      <c r="AY181" s="32" t="s">
        <v>5</v>
      </c>
      <c r="AZ181" s="32"/>
      <c r="BA181" s="32"/>
      <c r="BB181" s="32"/>
      <c r="BC181" s="32"/>
      <c r="BD181" s="32" t="s">
        <v>4</v>
      </c>
      <c r="BE181" s="32"/>
      <c r="BF181" s="32"/>
      <c r="BG181" s="32"/>
      <c r="BH181" s="32"/>
      <c r="BI181" s="32" t="s">
        <v>5</v>
      </c>
      <c r="BJ181" s="32"/>
      <c r="BK181" s="32"/>
      <c r="BL181" s="32"/>
      <c r="BM181" s="32"/>
      <c r="BN181" s="32" t="s">
        <v>4</v>
      </c>
      <c r="BO181" s="32"/>
      <c r="BP181" s="32"/>
      <c r="BQ181" s="32"/>
      <c r="BR181" s="32"/>
    </row>
    <row r="182" spans="1:79" ht="15" customHeight="1" x14ac:dyDescent="0.25">
      <c r="A182" s="47">
        <v>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9"/>
      <c r="U182" s="32">
        <v>2</v>
      </c>
      <c r="V182" s="32"/>
      <c r="W182" s="32"/>
      <c r="X182" s="32"/>
      <c r="Y182" s="32"/>
      <c r="Z182" s="32">
        <v>3</v>
      </c>
      <c r="AA182" s="32"/>
      <c r="AB182" s="32"/>
      <c r="AC182" s="32"/>
      <c r="AD182" s="32"/>
      <c r="AE182" s="32">
        <v>4</v>
      </c>
      <c r="AF182" s="32"/>
      <c r="AG182" s="32"/>
      <c r="AH182" s="32"/>
      <c r="AI182" s="32"/>
      <c r="AJ182" s="32">
        <v>5</v>
      </c>
      <c r="AK182" s="32"/>
      <c r="AL182" s="32"/>
      <c r="AM182" s="32"/>
      <c r="AN182" s="32"/>
      <c r="AO182" s="32">
        <v>6</v>
      </c>
      <c r="AP182" s="32"/>
      <c r="AQ182" s="32"/>
      <c r="AR182" s="32"/>
      <c r="AS182" s="32"/>
      <c r="AT182" s="32">
        <v>7</v>
      </c>
      <c r="AU182" s="32"/>
      <c r="AV182" s="32"/>
      <c r="AW182" s="32"/>
      <c r="AX182" s="32"/>
      <c r="AY182" s="32">
        <v>8</v>
      </c>
      <c r="AZ182" s="32"/>
      <c r="BA182" s="32"/>
      <c r="BB182" s="32"/>
      <c r="BC182" s="32"/>
      <c r="BD182" s="32">
        <v>9</v>
      </c>
      <c r="BE182" s="32"/>
      <c r="BF182" s="32"/>
      <c r="BG182" s="32"/>
      <c r="BH182" s="32"/>
      <c r="BI182" s="32">
        <v>10</v>
      </c>
      <c r="BJ182" s="32"/>
      <c r="BK182" s="32"/>
      <c r="BL182" s="32"/>
      <c r="BM182" s="32"/>
      <c r="BN182" s="32">
        <v>11</v>
      </c>
      <c r="BO182" s="32"/>
      <c r="BP182" s="32"/>
      <c r="BQ182" s="32"/>
      <c r="BR182" s="32"/>
    </row>
    <row r="183" spans="1:79" s="1" customFormat="1" ht="15.75" hidden="1" customHeight="1" x14ac:dyDescent="0.25">
      <c r="A183" s="50" t="s">
        <v>69</v>
      </c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2"/>
      <c r="U183" s="30" t="s">
        <v>77</v>
      </c>
      <c r="V183" s="30"/>
      <c r="W183" s="30"/>
      <c r="X183" s="30"/>
      <c r="Y183" s="30"/>
      <c r="Z183" s="35" t="s">
        <v>78</v>
      </c>
      <c r="AA183" s="35"/>
      <c r="AB183" s="35"/>
      <c r="AC183" s="35"/>
      <c r="AD183" s="35"/>
      <c r="AE183" s="30" t="s">
        <v>79</v>
      </c>
      <c r="AF183" s="30"/>
      <c r="AG183" s="30"/>
      <c r="AH183" s="30"/>
      <c r="AI183" s="30"/>
      <c r="AJ183" s="35" t="s">
        <v>80</v>
      </c>
      <c r="AK183" s="35"/>
      <c r="AL183" s="35"/>
      <c r="AM183" s="35"/>
      <c r="AN183" s="35"/>
      <c r="AO183" s="30" t="s">
        <v>70</v>
      </c>
      <c r="AP183" s="30"/>
      <c r="AQ183" s="30"/>
      <c r="AR183" s="30"/>
      <c r="AS183" s="30"/>
      <c r="AT183" s="35" t="s">
        <v>71</v>
      </c>
      <c r="AU183" s="35"/>
      <c r="AV183" s="35"/>
      <c r="AW183" s="35"/>
      <c r="AX183" s="35"/>
      <c r="AY183" s="30" t="s">
        <v>72</v>
      </c>
      <c r="AZ183" s="30"/>
      <c r="BA183" s="30"/>
      <c r="BB183" s="30"/>
      <c r="BC183" s="30"/>
      <c r="BD183" s="35" t="s">
        <v>73</v>
      </c>
      <c r="BE183" s="35"/>
      <c r="BF183" s="35"/>
      <c r="BG183" s="35"/>
      <c r="BH183" s="35"/>
      <c r="BI183" s="30" t="s">
        <v>74</v>
      </c>
      <c r="BJ183" s="30"/>
      <c r="BK183" s="30"/>
      <c r="BL183" s="30"/>
      <c r="BM183" s="30"/>
      <c r="BN183" s="35" t="s">
        <v>75</v>
      </c>
      <c r="BO183" s="35"/>
      <c r="BP183" s="35"/>
      <c r="BQ183" s="35"/>
      <c r="BR183" s="35"/>
      <c r="CA183" t="s">
        <v>48</v>
      </c>
    </row>
    <row r="184" spans="1:79" s="7" customFormat="1" ht="12.75" customHeight="1" x14ac:dyDescent="0.25">
      <c r="A184" s="97" t="s">
        <v>161</v>
      </c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9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  <c r="BI184" s="147"/>
      <c r="BJ184" s="147"/>
      <c r="BK184" s="147"/>
      <c r="BL184" s="147"/>
      <c r="BM184" s="147"/>
      <c r="BN184" s="147"/>
      <c r="BO184" s="147"/>
      <c r="BP184" s="147"/>
      <c r="BQ184" s="147"/>
      <c r="BR184" s="147"/>
      <c r="CA184" s="7" t="s">
        <v>49</v>
      </c>
    </row>
    <row r="185" spans="1:79" s="107" customFormat="1" ht="26.4" customHeight="1" x14ac:dyDescent="0.25">
      <c r="A185" s="101" t="s">
        <v>324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3"/>
      <c r="U185" s="148" t="s">
        <v>275</v>
      </c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 t="s">
        <v>275</v>
      </c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 t="s">
        <v>275</v>
      </c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 t="s">
        <v>275</v>
      </c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 t="s">
        <v>275</v>
      </c>
      <c r="BJ185" s="148"/>
      <c r="BK185" s="148"/>
      <c r="BL185" s="148"/>
      <c r="BM185" s="148"/>
      <c r="BN185" s="148"/>
      <c r="BO185" s="148"/>
      <c r="BP185" s="148"/>
      <c r="BQ185" s="148"/>
      <c r="BR185" s="148"/>
    </row>
    <row r="188" spans="1:79" ht="14.25" customHeight="1" x14ac:dyDescent="0.25">
      <c r="A188" s="34" t="s">
        <v>139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</row>
    <row r="189" spans="1:79" ht="15" customHeight="1" x14ac:dyDescent="0.25">
      <c r="A189" s="62" t="s">
        <v>7</v>
      </c>
      <c r="B189" s="63"/>
      <c r="C189" s="63"/>
      <c r="D189" s="62" t="s">
        <v>11</v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4"/>
      <c r="W189" s="32" t="s">
        <v>266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 t="s">
        <v>339</v>
      </c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 t="s">
        <v>350</v>
      </c>
      <c r="AV189" s="32"/>
      <c r="AW189" s="32"/>
      <c r="AX189" s="32"/>
      <c r="AY189" s="32"/>
      <c r="AZ189" s="32"/>
      <c r="BA189" s="32" t="s">
        <v>355</v>
      </c>
      <c r="BB189" s="32"/>
      <c r="BC189" s="32"/>
      <c r="BD189" s="32"/>
      <c r="BE189" s="32"/>
      <c r="BF189" s="32"/>
      <c r="BG189" s="32" t="s">
        <v>363</v>
      </c>
      <c r="BH189" s="32"/>
      <c r="BI189" s="32"/>
      <c r="BJ189" s="32"/>
      <c r="BK189" s="32"/>
      <c r="BL189" s="32"/>
    </row>
    <row r="190" spans="1:79" ht="15" customHeight="1" x14ac:dyDescent="0.25">
      <c r="A190" s="82"/>
      <c r="B190" s="83"/>
      <c r="C190" s="83"/>
      <c r="D190" s="82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4"/>
      <c r="W190" s="32" t="s">
        <v>5</v>
      </c>
      <c r="X190" s="32"/>
      <c r="Y190" s="32"/>
      <c r="Z190" s="32"/>
      <c r="AA190" s="32"/>
      <c r="AB190" s="32"/>
      <c r="AC190" s="32" t="s">
        <v>4</v>
      </c>
      <c r="AD190" s="32"/>
      <c r="AE190" s="32"/>
      <c r="AF190" s="32"/>
      <c r="AG190" s="32"/>
      <c r="AH190" s="32"/>
      <c r="AI190" s="32" t="s">
        <v>5</v>
      </c>
      <c r="AJ190" s="32"/>
      <c r="AK190" s="32"/>
      <c r="AL190" s="32"/>
      <c r="AM190" s="32"/>
      <c r="AN190" s="32"/>
      <c r="AO190" s="32" t="s">
        <v>4</v>
      </c>
      <c r="AP190" s="32"/>
      <c r="AQ190" s="32"/>
      <c r="AR190" s="32"/>
      <c r="AS190" s="32"/>
      <c r="AT190" s="32"/>
      <c r="AU190" s="85" t="s">
        <v>5</v>
      </c>
      <c r="AV190" s="85"/>
      <c r="AW190" s="85"/>
      <c r="AX190" s="85" t="s">
        <v>4</v>
      </c>
      <c r="AY190" s="85"/>
      <c r="AZ190" s="85"/>
      <c r="BA190" s="85" t="s">
        <v>5</v>
      </c>
      <c r="BB190" s="85"/>
      <c r="BC190" s="85"/>
      <c r="BD190" s="85" t="s">
        <v>4</v>
      </c>
      <c r="BE190" s="85"/>
      <c r="BF190" s="85"/>
      <c r="BG190" s="85" t="s">
        <v>5</v>
      </c>
      <c r="BH190" s="85"/>
      <c r="BI190" s="85"/>
      <c r="BJ190" s="85" t="s">
        <v>4</v>
      </c>
      <c r="BK190" s="85"/>
      <c r="BL190" s="85"/>
    </row>
    <row r="191" spans="1:79" ht="57" customHeight="1" x14ac:dyDescent="0.25">
      <c r="A191" s="65"/>
      <c r="B191" s="66"/>
      <c r="C191" s="66"/>
      <c r="D191" s="65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7"/>
      <c r="W191" s="32" t="s">
        <v>13</v>
      </c>
      <c r="X191" s="32"/>
      <c r="Y191" s="32"/>
      <c r="Z191" s="32" t="s">
        <v>12</v>
      </c>
      <c r="AA191" s="32"/>
      <c r="AB191" s="32"/>
      <c r="AC191" s="32" t="s">
        <v>13</v>
      </c>
      <c r="AD191" s="32"/>
      <c r="AE191" s="32"/>
      <c r="AF191" s="32" t="s">
        <v>12</v>
      </c>
      <c r="AG191" s="32"/>
      <c r="AH191" s="32"/>
      <c r="AI191" s="32" t="s">
        <v>13</v>
      </c>
      <c r="AJ191" s="32"/>
      <c r="AK191" s="32"/>
      <c r="AL191" s="32" t="s">
        <v>12</v>
      </c>
      <c r="AM191" s="32"/>
      <c r="AN191" s="32"/>
      <c r="AO191" s="32" t="s">
        <v>13</v>
      </c>
      <c r="AP191" s="32"/>
      <c r="AQ191" s="32"/>
      <c r="AR191" s="32" t="s">
        <v>12</v>
      </c>
      <c r="AS191" s="32"/>
      <c r="AT191" s="32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</row>
    <row r="192" spans="1:79" ht="15" customHeight="1" x14ac:dyDescent="0.25">
      <c r="A192" s="47">
        <v>1</v>
      </c>
      <c r="B192" s="48"/>
      <c r="C192" s="48"/>
      <c r="D192" s="47">
        <v>2</v>
      </c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9"/>
      <c r="W192" s="32">
        <v>3</v>
      </c>
      <c r="X192" s="32"/>
      <c r="Y192" s="32"/>
      <c r="Z192" s="32">
        <v>4</v>
      </c>
      <c r="AA192" s="32"/>
      <c r="AB192" s="32"/>
      <c r="AC192" s="32">
        <v>5</v>
      </c>
      <c r="AD192" s="32"/>
      <c r="AE192" s="32"/>
      <c r="AF192" s="32">
        <v>6</v>
      </c>
      <c r="AG192" s="32"/>
      <c r="AH192" s="32"/>
      <c r="AI192" s="32">
        <v>7</v>
      </c>
      <c r="AJ192" s="32"/>
      <c r="AK192" s="32"/>
      <c r="AL192" s="32">
        <v>8</v>
      </c>
      <c r="AM192" s="32"/>
      <c r="AN192" s="32"/>
      <c r="AO192" s="32">
        <v>9</v>
      </c>
      <c r="AP192" s="32"/>
      <c r="AQ192" s="32"/>
      <c r="AR192" s="32">
        <v>10</v>
      </c>
      <c r="AS192" s="32"/>
      <c r="AT192" s="32"/>
      <c r="AU192" s="32">
        <v>11</v>
      </c>
      <c r="AV192" s="32"/>
      <c r="AW192" s="32"/>
      <c r="AX192" s="32">
        <v>12</v>
      </c>
      <c r="AY192" s="32"/>
      <c r="AZ192" s="32"/>
      <c r="BA192" s="32">
        <v>13</v>
      </c>
      <c r="BB192" s="32"/>
      <c r="BC192" s="32"/>
      <c r="BD192" s="32">
        <v>14</v>
      </c>
      <c r="BE192" s="32"/>
      <c r="BF192" s="32"/>
      <c r="BG192" s="32">
        <v>15</v>
      </c>
      <c r="BH192" s="32"/>
      <c r="BI192" s="32"/>
      <c r="BJ192" s="32">
        <v>16</v>
      </c>
      <c r="BK192" s="32"/>
      <c r="BL192" s="32"/>
    </row>
    <row r="193" spans="1:79" s="1" customFormat="1" ht="12.75" hidden="1" customHeight="1" x14ac:dyDescent="0.25">
      <c r="A193" s="50" t="s">
        <v>81</v>
      </c>
      <c r="B193" s="51"/>
      <c r="C193" s="51"/>
      <c r="D193" s="50" t="s">
        <v>69</v>
      </c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2"/>
      <c r="W193" s="30" t="s">
        <v>84</v>
      </c>
      <c r="X193" s="30"/>
      <c r="Y193" s="30"/>
      <c r="Z193" s="30" t="s">
        <v>85</v>
      </c>
      <c r="AA193" s="30"/>
      <c r="AB193" s="30"/>
      <c r="AC193" s="35" t="s">
        <v>86</v>
      </c>
      <c r="AD193" s="35"/>
      <c r="AE193" s="35"/>
      <c r="AF193" s="35" t="s">
        <v>87</v>
      </c>
      <c r="AG193" s="35"/>
      <c r="AH193" s="35"/>
      <c r="AI193" s="30" t="s">
        <v>88</v>
      </c>
      <c r="AJ193" s="30"/>
      <c r="AK193" s="30"/>
      <c r="AL193" s="30" t="s">
        <v>89</v>
      </c>
      <c r="AM193" s="30"/>
      <c r="AN193" s="30"/>
      <c r="AO193" s="35" t="s">
        <v>116</v>
      </c>
      <c r="AP193" s="35"/>
      <c r="AQ193" s="35"/>
      <c r="AR193" s="35" t="s">
        <v>90</v>
      </c>
      <c r="AS193" s="35"/>
      <c r="AT193" s="35"/>
      <c r="AU193" s="30" t="s">
        <v>117</v>
      </c>
      <c r="AV193" s="30"/>
      <c r="AW193" s="30"/>
      <c r="AX193" s="35" t="s">
        <v>118</v>
      </c>
      <c r="AY193" s="35"/>
      <c r="AZ193" s="35"/>
      <c r="BA193" s="30" t="s">
        <v>119</v>
      </c>
      <c r="BB193" s="30"/>
      <c r="BC193" s="30"/>
      <c r="BD193" s="35" t="s">
        <v>120</v>
      </c>
      <c r="BE193" s="35"/>
      <c r="BF193" s="35"/>
      <c r="BG193" s="30" t="s">
        <v>121</v>
      </c>
      <c r="BH193" s="30"/>
      <c r="BI193" s="30"/>
      <c r="BJ193" s="35" t="s">
        <v>122</v>
      </c>
      <c r="BK193" s="35"/>
      <c r="BL193" s="35"/>
      <c r="CA193" s="1" t="s">
        <v>115</v>
      </c>
    </row>
    <row r="194" spans="1:79" s="7" customFormat="1" ht="13.2" customHeight="1" x14ac:dyDescent="0.25">
      <c r="A194" s="97">
        <v>1</v>
      </c>
      <c r="B194" s="98"/>
      <c r="C194" s="98"/>
      <c r="D194" s="108" t="s">
        <v>328</v>
      </c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10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  <c r="BI194" s="143"/>
      <c r="BJ194" s="143"/>
      <c r="BK194" s="143"/>
      <c r="BL194" s="143"/>
      <c r="CA194" s="7" t="s">
        <v>50</v>
      </c>
    </row>
    <row r="195" spans="1:79" s="107" customFormat="1" ht="26.4" customHeight="1" x14ac:dyDescent="0.25">
      <c r="A195" s="127">
        <v>2</v>
      </c>
      <c r="B195" s="128"/>
      <c r="C195" s="128"/>
      <c r="D195" s="101" t="s">
        <v>329</v>
      </c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3"/>
      <c r="W195" s="146" t="s">
        <v>275</v>
      </c>
      <c r="X195" s="146"/>
      <c r="Y195" s="146"/>
      <c r="Z195" s="146" t="s">
        <v>275</v>
      </c>
      <c r="AA195" s="146"/>
      <c r="AB195" s="146"/>
      <c r="AC195" s="146"/>
      <c r="AD195" s="146"/>
      <c r="AE195" s="146"/>
      <c r="AF195" s="146"/>
      <c r="AG195" s="146"/>
      <c r="AH195" s="146"/>
      <c r="AI195" s="146" t="s">
        <v>275</v>
      </c>
      <c r="AJ195" s="146"/>
      <c r="AK195" s="146"/>
      <c r="AL195" s="146" t="s">
        <v>275</v>
      </c>
      <c r="AM195" s="146"/>
      <c r="AN195" s="146"/>
      <c r="AO195" s="146"/>
      <c r="AP195" s="146"/>
      <c r="AQ195" s="146"/>
      <c r="AR195" s="146"/>
      <c r="AS195" s="146"/>
      <c r="AT195" s="146"/>
      <c r="AU195" s="146" t="s">
        <v>275</v>
      </c>
      <c r="AV195" s="146"/>
      <c r="AW195" s="146"/>
      <c r="AX195" s="146"/>
      <c r="AY195" s="146"/>
      <c r="AZ195" s="146"/>
      <c r="BA195" s="146" t="s">
        <v>275</v>
      </c>
      <c r="BB195" s="146"/>
      <c r="BC195" s="146"/>
      <c r="BD195" s="146"/>
      <c r="BE195" s="146"/>
      <c r="BF195" s="146"/>
      <c r="BG195" s="146" t="s">
        <v>275</v>
      </c>
      <c r="BH195" s="146"/>
      <c r="BI195" s="146"/>
      <c r="BJ195" s="146"/>
      <c r="BK195" s="146"/>
      <c r="BL195" s="146"/>
    </row>
    <row r="198" spans="1:79" ht="14.25" customHeight="1" x14ac:dyDescent="0.25">
      <c r="A198" s="34" t="s">
        <v>167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</row>
    <row r="199" spans="1:79" ht="14.25" customHeight="1" x14ac:dyDescent="0.25">
      <c r="A199" s="34" t="s">
        <v>351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</row>
    <row r="200" spans="1:79" ht="15" customHeight="1" x14ac:dyDescent="0.25">
      <c r="A200" s="38" t="s">
        <v>265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</row>
    <row r="201" spans="1:79" ht="15" customHeight="1" x14ac:dyDescent="0.25">
      <c r="A201" s="32" t="s">
        <v>7</v>
      </c>
      <c r="B201" s="32"/>
      <c r="C201" s="32"/>
      <c r="D201" s="32"/>
      <c r="E201" s="32"/>
      <c r="F201" s="32"/>
      <c r="G201" s="32" t="s">
        <v>140</v>
      </c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 t="s">
        <v>14</v>
      </c>
      <c r="U201" s="32"/>
      <c r="V201" s="32"/>
      <c r="W201" s="32"/>
      <c r="X201" s="32"/>
      <c r="Y201" s="32"/>
      <c r="Z201" s="32"/>
      <c r="AA201" s="47" t="s">
        <v>266</v>
      </c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8"/>
      <c r="AP201" s="47" t="s">
        <v>267</v>
      </c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9"/>
      <c r="BE201" s="47" t="s">
        <v>268</v>
      </c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9"/>
    </row>
    <row r="202" spans="1:79" ht="32.1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 t="s">
        <v>5</v>
      </c>
      <c r="AB202" s="32"/>
      <c r="AC202" s="32"/>
      <c r="AD202" s="32"/>
      <c r="AE202" s="32"/>
      <c r="AF202" s="32" t="s">
        <v>4</v>
      </c>
      <c r="AG202" s="32"/>
      <c r="AH202" s="32"/>
      <c r="AI202" s="32"/>
      <c r="AJ202" s="32"/>
      <c r="AK202" s="32" t="s">
        <v>101</v>
      </c>
      <c r="AL202" s="32"/>
      <c r="AM202" s="32"/>
      <c r="AN202" s="32"/>
      <c r="AO202" s="32"/>
      <c r="AP202" s="32" t="s">
        <v>5</v>
      </c>
      <c r="AQ202" s="32"/>
      <c r="AR202" s="32"/>
      <c r="AS202" s="32"/>
      <c r="AT202" s="32"/>
      <c r="AU202" s="32" t="s">
        <v>4</v>
      </c>
      <c r="AV202" s="32"/>
      <c r="AW202" s="32"/>
      <c r="AX202" s="32"/>
      <c r="AY202" s="32"/>
      <c r="AZ202" s="32" t="s">
        <v>108</v>
      </c>
      <c r="BA202" s="32"/>
      <c r="BB202" s="32"/>
      <c r="BC202" s="32"/>
      <c r="BD202" s="32"/>
      <c r="BE202" s="32" t="s">
        <v>5</v>
      </c>
      <c r="BF202" s="32"/>
      <c r="BG202" s="32"/>
      <c r="BH202" s="32"/>
      <c r="BI202" s="32"/>
      <c r="BJ202" s="32" t="s">
        <v>4</v>
      </c>
      <c r="BK202" s="32"/>
      <c r="BL202" s="32"/>
      <c r="BM202" s="32"/>
      <c r="BN202" s="32"/>
      <c r="BO202" s="32" t="s">
        <v>141</v>
      </c>
      <c r="BP202" s="32"/>
      <c r="BQ202" s="32"/>
      <c r="BR202" s="32"/>
      <c r="BS202" s="32"/>
    </row>
    <row r="203" spans="1:79" ht="15" customHeight="1" x14ac:dyDescent="0.25">
      <c r="A203" s="32">
        <v>1</v>
      </c>
      <c r="B203" s="32"/>
      <c r="C203" s="32"/>
      <c r="D203" s="32"/>
      <c r="E203" s="32"/>
      <c r="F203" s="32"/>
      <c r="G203" s="32">
        <v>2</v>
      </c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>
        <v>3</v>
      </c>
      <c r="U203" s="32"/>
      <c r="V203" s="32"/>
      <c r="W203" s="32"/>
      <c r="X203" s="32"/>
      <c r="Y203" s="32"/>
      <c r="Z203" s="32"/>
      <c r="AA203" s="32">
        <v>4</v>
      </c>
      <c r="AB203" s="32"/>
      <c r="AC203" s="32"/>
      <c r="AD203" s="32"/>
      <c r="AE203" s="32"/>
      <c r="AF203" s="32">
        <v>5</v>
      </c>
      <c r="AG203" s="32"/>
      <c r="AH203" s="32"/>
      <c r="AI203" s="32"/>
      <c r="AJ203" s="32"/>
      <c r="AK203" s="32">
        <v>6</v>
      </c>
      <c r="AL203" s="32"/>
      <c r="AM203" s="32"/>
      <c r="AN203" s="32"/>
      <c r="AO203" s="32"/>
      <c r="AP203" s="32">
        <v>7</v>
      </c>
      <c r="AQ203" s="32"/>
      <c r="AR203" s="32"/>
      <c r="AS203" s="32"/>
      <c r="AT203" s="32"/>
      <c r="AU203" s="32">
        <v>8</v>
      </c>
      <c r="AV203" s="32"/>
      <c r="AW203" s="32"/>
      <c r="AX203" s="32"/>
      <c r="AY203" s="32"/>
      <c r="AZ203" s="32">
        <v>9</v>
      </c>
      <c r="BA203" s="32"/>
      <c r="BB203" s="32"/>
      <c r="BC203" s="32"/>
      <c r="BD203" s="32"/>
      <c r="BE203" s="32">
        <v>10</v>
      </c>
      <c r="BF203" s="32"/>
      <c r="BG203" s="32"/>
      <c r="BH203" s="32"/>
      <c r="BI203" s="32"/>
      <c r="BJ203" s="32">
        <v>11</v>
      </c>
      <c r="BK203" s="32"/>
      <c r="BL203" s="32"/>
      <c r="BM203" s="32"/>
      <c r="BN203" s="32"/>
      <c r="BO203" s="32">
        <v>12</v>
      </c>
      <c r="BP203" s="32"/>
      <c r="BQ203" s="32"/>
      <c r="BR203" s="32"/>
      <c r="BS203" s="32"/>
    </row>
    <row r="204" spans="1:79" s="1" customFormat="1" ht="15" hidden="1" customHeight="1" x14ac:dyDescent="0.25">
      <c r="A204" s="30" t="s">
        <v>81</v>
      </c>
      <c r="B204" s="30"/>
      <c r="C204" s="30"/>
      <c r="D204" s="30"/>
      <c r="E204" s="30"/>
      <c r="F204" s="30"/>
      <c r="G204" s="78" t="s">
        <v>69</v>
      </c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 t="s">
        <v>91</v>
      </c>
      <c r="U204" s="78"/>
      <c r="V204" s="78"/>
      <c r="W204" s="78"/>
      <c r="X204" s="78"/>
      <c r="Y204" s="78"/>
      <c r="Z204" s="78"/>
      <c r="AA204" s="35" t="s">
        <v>77</v>
      </c>
      <c r="AB204" s="35"/>
      <c r="AC204" s="35"/>
      <c r="AD204" s="35"/>
      <c r="AE204" s="35"/>
      <c r="AF204" s="35" t="s">
        <v>78</v>
      </c>
      <c r="AG204" s="35"/>
      <c r="AH204" s="35"/>
      <c r="AI204" s="35"/>
      <c r="AJ204" s="35"/>
      <c r="AK204" s="61" t="s">
        <v>136</v>
      </c>
      <c r="AL204" s="61"/>
      <c r="AM204" s="61"/>
      <c r="AN204" s="61"/>
      <c r="AO204" s="61"/>
      <c r="AP204" s="35" t="s">
        <v>79</v>
      </c>
      <c r="AQ204" s="35"/>
      <c r="AR204" s="35"/>
      <c r="AS204" s="35"/>
      <c r="AT204" s="35"/>
      <c r="AU204" s="35" t="s">
        <v>80</v>
      </c>
      <c r="AV204" s="35"/>
      <c r="AW204" s="35"/>
      <c r="AX204" s="35"/>
      <c r="AY204" s="35"/>
      <c r="AZ204" s="61" t="s">
        <v>136</v>
      </c>
      <c r="BA204" s="61"/>
      <c r="BB204" s="61"/>
      <c r="BC204" s="61"/>
      <c r="BD204" s="61"/>
      <c r="BE204" s="35" t="s">
        <v>70</v>
      </c>
      <c r="BF204" s="35"/>
      <c r="BG204" s="35"/>
      <c r="BH204" s="35"/>
      <c r="BI204" s="35"/>
      <c r="BJ204" s="35" t="s">
        <v>71</v>
      </c>
      <c r="BK204" s="35"/>
      <c r="BL204" s="35"/>
      <c r="BM204" s="35"/>
      <c r="BN204" s="35"/>
      <c r="BO204" s="61" t="s">
        <v>136</v>
      </c>
      <c r="BP204" s="61"/>
      <c r="BQ204" s="61"/>
      <c r="BR204" s="61"/>
      <c r="BS204" s="61"/>
      <c r="CA204" s="1" t="s">
        <v>51</v>
      </c>
    </row>
    <row r="205" spans="1:79" s="107" customFormat="1" ht="102" customHeight="1" x14ac:dyDescent="0.25">
      <c r="A205" s="141">
        <v>1</v>
      </c>
      <c r="B205" s="141"/>
      <c r="C205" s="141"/>
      <c r="D205" s="141"/>
      <c r="E205" s="141"/>
      <c r="F205" s="141"/>
      <c r="G205" s="101" t="s">
        <v>760</v>
      </c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3"/>
      <c r="T205" s="157" t="s">
        <v>761</v>
      </c>
      <c r="U205" s="102"/>
      <c r="V205" s="102"/>
      <c r="W205" s="102"/>
      <c r="X205" s="102"/>
      <c r="Y205" s="102"/>
      <c r="Z205" s="103"/>
      <c r="AA205" s="148">
        <v>0</v>
      </c>
      <c r="AB205" s="148"/>
      <c r="AC205" s="148"/>
      <c r="AD205" s="148"/>
      <c r="AE205" s="148"/>
      <c r="AF205" s="148">
        <v>671253</v>
      </c>
      <c r="AG205" s="148"/>
      <c r="AH205" s="148"/>
      <c r="AI205" s="148"/>
      <c r="AJ205" s="148"/>
      <c r="AK205" s="148">
        <f>IF(ISNUMBER(AA205),AA205,0)+IF(ISNUMBER(AF205),AF205,0)</f>
        <v>671253</v>
      </c>
      <c r="AL205" s="148"/>
      <c r="AM205" s="148"/>
      <c r="AN205" s="148"/>
      <c r="AO205" s="148"/>
      <c r="AP205" s="148">
        <v>0</v>
      </c>
      <c r="AQ205" s="148"/>
      <c r="AR205" s="148"/>
      <c r="AS205" s="148"/>
      <c r="AT205" s="148"/>
      <c r="AU205" s="148">
        <v>150000</v>
      </c>
      <c r="AV205" s="148"/>
      <c r="AW205" s="148"/>
      <c r="AX205" s="148"/>
      <c r="AY205" s="148"/>
      <c r="AZ205" s="148">
        <f>IF(ISNUMBER(AP205),AP205,0)+IF(ISNUMBER(AU205),AU205,0)</f>
        <v>150000</v>
      </c>
      <c r="BA205" s="148"/>
      <c r="BB205" s="148"/>
      <c r="BC205" s="148"/>
      <c r="BD205" s="148"/>
      <c r="BE205" s="148">
        <v>0</v>
      </c>
      <c r="BF205" s="148"/>
      <c r="BG205" s="148"/>
      <c r="BH205" s="148"/>
      <c r="BI205" s="148"/>
      <c r="BJ205" s="148">
        <v>150000</v>
      </c>
      <c r="BK205" s="148"/>
      <c r="BL205" s="148"/>
      <c r="BM205" s="148"/>
      <c r="BN205" s="148"/>
      <c r="BO205" s="148">
        <f>IF(ISNUMBER(BE205),BE205,0)+IF(ISNUMBER(BJ205),BJ205,0)</f>
        <v>150000</v>
      </c>
      <c r="BP205" s="148"/>
      <c r="BQ205" s="148"/>
      <c r="BR205" s="148"/>
      <c r="BS205" s="148"/>
      <c r="CA205" s="107" t="s">
        <v>52</v>
      </c>
    </row>
    <row r="206" spans="1:79" s="7" customFormat="1" ht="12.75" customHeight="1" x14ac:dyDescent="0.25">
      <c r="A206" s="96"/>
      <c r="B206" s="96"/>
      <c r="C206" s="96"/>
      <c r="D206" s="96"/>
      <c r="E206" s="96"/>
      <c r="F206" s="96"/>
      <c r="G206" s="108" t="s">
        <v>161</v>
      </c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10"/>
      <c r="T206" s="158"/>
      <c r="U206" s="109"/>
      <c r="V206" s="109"/>
      <c r="W206" s="109"/>
      <c r="X206" s="109"/>
      <c r="Y206" s="109"/>
      <c r="Z206" s="110"/>
      <c r="AA206" s="147">
        <v>0</v>
      </c>
      <c r="AB206" s="147"/>
      <c r="AC206" s="147"/>
      <c r="AD206" s="147"/>
      <c r="AE206" s="147"/>
      <c r="AF206" s="147">
        <v>671253</v>
      </c>
      <c r="AG206" s="147"/>
      <c r="AH206" s="147"/>
      <c r="AI206" s="147"/>
      <c r="AJ206" s="147"/>
      <c r="AK206" s="147">
        <f>IF(ISNUMBER(AA206),AA206,0)+IF(ISNUMBER(AF206),AF206,0)</f>
        <v>671253</v>
      </c>
      <c r="AL206" s="147"/>
      <c r="AM206" s="147"/>
      <c r="AN206" s="147"/>
      <c r="AO206" s="147"/>
      <c r="AP206" s="147">
        <v>0</v>
      </c>
      <c r="AQ206" s="147"/>
      <c r="AR206" s="147"/>
      <c r="AS206" s="147"/>
      <c r="AT206" s="147"/>
      <c r="AU206" s="147">
        <v>150000</v>
      </c>
      <c r="AV206" s="147"/>
      <c r="AW206" s="147"/>
      <c r="AX206" s="147"/>
      <c r="AY206" s="147"/>
      <c r="AZ206" s="147">
        <f>IF(ISNUMBER(AP206),AP206,0)+IF(ISNUMBER(AU206),AU206,0)</f>
        <v>150000</v>
      </c>
      <c r="BA206" s="147"/>
      <c r="BB206" s="147"/>
      <c r="BC206" s="147"/>
      <c r="BD206" s="147"/>
      <c r="BE206" s="147">
        <v>0</v>
      </c>
      <c r="BF206" s="147"/>
      <c r="BG206" s="147"/>
      <c r="BH206" s="147"/>
      <c r="BI206" s="147"/>
      <c r="BJ206" s="147">
        <v>150000</v>
      </c>
      <c r="BK206" s="147"/>
      <c r="BL206" s="147"/>
      <c r="BM206" s="147"/>
      <c r="BN206" s="147"/>
      <c r="BO206" s="147">
        <f>IF(ISNUMBER(BE206),BE206,0)+IF(ISNUMBER(BJ206),BJ206,0)</f>
        <v>150000</v>
      </c>
      <c r="BP206" s="147"/>
      <c r="BQ206" s="147"/>
      <c r="BR206" s="147"/>
      <c r="BS206" s="147"/>
    </row>
    <row r="208" spans="1:79" ht="13.5" customHeight="1" x14ac:dyDescent="0.25">
      <c r="A208" s="34" t="s">
        <v>364</v>
      </c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</row>
    <row r="209" spans="1:79" ht="15" customHeight="1" x14ac:dyDescent="0.25">
      <c r="A209" s="55" t="s">
        <v>265</v>
      </c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</row>
    <row r="210" spans="1:79" ht="15" customHeight="1" x14ac:dyDescent="0.25">
      <c r="A210" s="32" t="s">
        <v>7</v>
      </c>
      <c r="B210" s="32"/>
      <c r="C210" s="32"/>
      <c r="D210" s="32"/>
      <c r="E210" s="32"/>
      <c r="F210" s="32"/>
      <c r="G210" s="32" t="s">
        <v>140</v>
      </c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 t="s">
        <v>14</v>
      </c>
      <c r="U210" s="32"/>
      <c r="V210" s="32"/>
      <c r="W210" s="32"/>
      <c r="X210" s="32"/>
      <c r="Y210" s="32"/>
      <c r="Z210" s="32"/>
      <c r="AA210" s="47" t="s">
        <v>269</v>
      </c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8"/>
      <c r="AP210" s="47" t="s">
        <v>271</v>
      </c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9"/>
    </row>
    <row r="211" spans="1:79" ht="32.1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 t="s">
        <v>5</v>
      </c>
      <c r="AB211" s="32"/>
      <c r="AC211" s="32"/>
      <c r="AD211" s="32"/>
      <c r="AE211" s="32"/>
      <c r="AF211" s="32" t="s">
        <v>4</v>
      </c>
      <c r="AG211" s="32"/>
      <c r="AH211" s="32"/>
      <c r="AI211" s="32"/>
      <c r="AJ211" s="32"/>
      <c r="AK211" s="32" t="s">
        <v>101</v>
      </c>
      <c r="AL211" s="32"/>
      <c r="AM211" s="32"/>
      <c r="AN211" s="32"/>
      <c r="AO211" s="32"/>
      <c r="AP211" s="32" t="s">
        <v>5</v>
      </c>
      <c r="AQ211" s="32"/>
      <c r="AR211" s="32"/>
      <c r="AS211" s="32"/>
      <c r="AT211" s="32"/>
      <c r="AU211" s="32" t="s">
        <v>4</v>
      </c>
      <c r="AV211" s="32"/>
      <c r="AW211" s="32"/>
      <c r="AX211" s="32"/>
      <c r="AY211" s="32"/>
      <c r="AZ211" s="32" t="s">
        <v>108</v>
      </c>
      <c r="BA211" s="32"/>
      <c r="BB211" s="32"/>
      <c r="BC211" s="32"/>
      <c r="BD211" s="32"/>
    </row>
    <row r="212" spans="1:79" ht="15" customHeight="1" x14ac:dyDescent="0.25">
      <c r="A212" s="32">
        <v>1</v>
      </c>
      <c r="B212" s="32"/>
      <c r="C212" s="32"/>
      <c r="D212" s="32"/>
      <c r="E212" s="32"/>
      <c r="F212" s="32"/>
      <c r="G212" s="32">
        <v>2</v>
      </c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>
        <v>3</v>
      </c>
      <c r="U212" s="32"/>
      <c r="V212" s="32"/>
      <c r="W212" s="32"/>
      <c r="X212" s="32"/>
      <c r="Y212" s="32"/>
      <c r="Z212" s="32"/>
      <c r="AA212" s="32">
        <v>4</v>
      </c>
      <c r="AB212" s="32"/>
      <c r="AC212" s="32"/>
      <c r="AD212" s="32"/>
      <c r="AE212" s="32"/>
      <c r="AF212" s="32">
        <v>5</v>
      </c>
      <c r="AG212" s="32"/>
      <c r="AH212" s="32"/>
      <c r="AI212" s="32"/>
      <c r="AJ212" s="32"/>
      <c r="AK212" s="32">
        <v>6</v>
      </c>
      <c r="AL212" s="32"/>
      <c r="AM212" s="32"/>
      <c r="AN212" s="32"/>
      <c r="AO212" s="32"/>
      <c r="AP212" s="32">
        <v>7</v>
      </c>
      <c r="AQ212" s="32"/>
      <c r="AR212" s="32"/>
      <c r="AS212" s="32"/>
      <c r="AT212" s="32"/>
      <c r="AU212" s="32">
        <v>8</v>
      </c>
      <c r="AV212" s="32"/>
      <c r="AW212" s="32"/>
      <c r="AX212" s="32"/>
      <c r="AY212" s="32"/>
      <c r="AZ212" s="32">
        <v>9</v>
      </c>
      <c r="BA212" s="32"/>
      <c r="BB212" s="32"/>
      <c r="BC212" s="32"/>
      <c r="BD212" s="32"/>
    </row>
    <row r="213" spans="1:79" s="1" customFormat="1" ht="12" hidden="1" customHeight="1" x14ac:dyDescent="0.25">
      <c r="A213" s="30" t="s">
        <v>81</v>
      </c>
      <c r="B213" s="30"/>
      <c r="C213" s="30"/>
      <c r="D213" s="30"/>
      <c r="E213" s="30"/>
      <c r="F213" s="30"/>
      <c r="G213" s="78" t="s">
        <v>69</v>
      </c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 t="s">
        <v>91</v>
      </c>
      <c r="U213" s="78"/>
      <c r="V213" s="78"/>
      <c r="W213" s="78"/>
      <c r="X213" s="78"/>
      <c r="Y213" s="78"/>
      <c r="Z213" s="78"/>
      <c r="AA213" s="35" t="s">
        <v>72</v>
      </c>
      <c r="AB213" s="35"/>
      <c r="AC213" s="35"/>
      <c r="AD213" s="35"/>
      <c r="AE213" s="35"/>
      <c r="AF213" s="35" t="s">
        <v>73</v>
      </c>
      <c r="AG213" s="35"/>
      <c r="AH213" s="35"/>
      <c r="AI213" s="35"/>
      <c r="AJ213" s="35"/>
      <c r="AK213" s="61" t="s">
        <v>136</v>
      </c>
      <c r="AL213" s="61"/>
      <c r="AM213" s="61"/>
      <c r="AN213" s="61"/>
      <c r="AO213" s="61"/>
      <c r="AP213" s="35" t="s">
        <v>74</v>
      </c>
      <c r="AQ213" s="35"/>
      <c r="AR213" s="35"/>
      <c r="AS213" s="35"/>
      <c r="AT213" s="35"/>
      <c r="AU213" s="35" t="s">
        <v>75</v>
      </c>
      <c r="AV213" s="35"/>
      <c r="AW213" s="35"/>
      <c r="AX213" s="35"/>
      <c r="AY213" s="35"/>
      <c r="AZ213" s="61" t="s">
        <v>136</v>
      </c>
      <c r="BA213" s="61"/>
      <c r="BB213" s="61"/>
      <c r="BC213" s="61"/>
      <c r="BD213" s="61"/>
      <c r="CA213" s="1" t="s">
        <v>53</v>
      </c>
    </row>
    <row r="214" spans="1:79" s="107" customFormat="1" ht="102" customHeight="1" x14ac:dyDescent="0.25">
      <c r="A214" s="141">
        <v>1</v>
      </c>
      <c r="B214" s="141"/>
      <c r="C214" s="141"/>
      <c r="D214" s="141"/>
      <c r="E214" s="141"/>
      <c r="F214" s="141"/>
      <c r="G214" s="101" t="s">
        <v>760</v>
      </c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3"/>
      <c r="T214" s="157" t="s">
        <v>761</v>
      </c>
      <c r="U214" s="102"/>
      <c r="V214" s="102"/>
      <c r="W214" s="102"/>
      <c r="X214" s="102"/>
      <c r="Y214" s="102"/>
      <c r="Z214" s="103"/>
      <c r="AA214" s="148">
        <v>0</v>
      </c>
      <c r="AB214" s="148"/>
      <c r="AC214" s="148"/>
      <c r="AD214" s="148"/>
      <c r="AE214" s="148"/>
      <c r="AF214" s="148">
        <v>164850</v>
      </c>
      <c r="AG214" s="148"/>
      <c r="AH214" s="148"/>
      <c r="AI214" s="148"/>
      <c r="AJ214" s="148"/>
      <c r="AK214" s="148">
        <f>IF(ISNUMBER(AA214),AA214,0)+IF(ISNUMBER(AF214),AF214,0)</f>
        <v>164850</v>
      </c>
      <c r="AL214" s="148"/>
      <c r="AM214" s="148"/>
      <c r="AN214" s="148"/>
      <c r="AO214" s="148"/>
      <c r="AP214" s="148">
        <v>0</v>
      </c>
      <c r="AQ214" s="148"/>
      <c r="AR214" s="148"/>
      <c r="AS214" s="148"/>
      <c r="AT214" s="148"/>
      <c r="AU214" s="148">
        <v>178039</v>
      </c>
      <c r="AV214" s="148"/>
      <c r="AW214" s="148"/>
      <c r="AX214" s="148"/>
      <c r="AY214" s="148"/>
      <c r="AZ214" s="148">
        <f>IF(ISNUMBER(AP214),AP214,0)+IF(ISNUMBER(AU214),AU214,0)</f>
        <v>178039</v>
      </c>
      <c r="BA214" s="148"/>
      <c r="BB214" s="148"/>
      <c r="BC214" s="148"/>
      <c r="BD214" s="148"/>
      <c r="CA214" s="107" t="s">
        <v>54</v>
      </c>
    </row>
    <row r="215" spans="1:79" s="7" customFormat="1" x14ac:dyDescent="0.25">
      <c r="A215" s="96"/>
      <c r="B215" s="96"/>
      <c r="C215" s="96"/>
      <c r="D215" s="96"/>
      <c r="E215" s="96"/>
      <c r="F215" s="96"/>
      <c r="G215" s="108" t="s">
        <v>161</v>
      </c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10"/>
      <c r="T215" s="158"/>
      <c r="U215" s="109"/>
      <c r="V215" s="109"/>
      <c r="W215" s="109"/>
      <c r="X215" s="109"/>
      <c r="Y215" s="109"/>
      <c r="Z215" s="110"/>
      <c r="AA215" s="147">
        <v>0</v>
      </c>
      <c r="AB215" s="147"/>
      <c r="AC215" s="147"/>
      <c r="AD215" s="147"/>
      <c r="AE215" s="147"/>
      <c r="AF215" s="147">
        <v>164850</v>
      </c>
      <c r="AG215" s="147"/>
      <c r="AH215" s="147"/>
      <c r="AI215" s="147"/>
      <c r="AJ215" s="147"/>
      <c r="AK215" s="147">
        <f>IF(ISNUMBER(AA215),AA215,0)+IF(ISNUMBER(AF215),AF215,0)</f>
        <v>164850</v>
      </c>
      <c r="AL215" s="147"/>
      <c r="AM215" s="147"/>
      <c r="AN215" s="147"/>
      <c r="AO215" s="147"/>
      <c r="AP215" s="147">
        <v>0</v>
      </c>
      <c r="AQ215" s="147"/>
      <c r="AR215" s="147"/>
      <c r="AS215" s="147"/>
      <c r="AT215" s="147"/>
      <c r="AU215" s="147">
        <v>178039</v>
      </c>
      <c r="AV215" s="147"/>
      <c r="AW215" s="147"/>
      <c r="AX215" s="147"/>
      <c r="AY215" s="147"/>
      <c r="AZ215" s="147">
        <f>IF(ISNUMBER(AP215),AP215,0)+IF(ISNUMBER(AU215),AU215,0)</f>
        <v>178039</v>
      </c>
      <c r="BA215" s="147"/>
      <c r="BB215" s="147"/>
      <c r="BC215" s="147"/>
      <c r="BD215" s="147"/>
    </row>
    <row r="218" spans="1:79" ht="14.25" customHeight="1" x14ac:dyDescent="0.25">
      <c r="A218" s="34" t="s">
        <v>365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</row>
    <row r="219" spans="1:79" ht="15" customHeight="1" x14ac:dyDescent="0.25">
      <c r="A219" s="55" t="s">
        <v>265</v>
      </c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</row>
    <row r="220" spans="1:79" ht="23.1" customHeight="1" x14ac:dyDescent="0.25">
      <c r="A220" s="32" t="s">
        <v>142</v>
      </c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62" t="s">
        <v>143</v>
      </c>
      <c r="O220" s="63"/>
      <c r="P220" s="63"/>
      <c r="Q220" s="63"/>
      <c r="R220" s="63"/>
      <c r="S220" s="63"/>
      <c r="T220" s="63"/>
      <c r="U220" s="64"/>
      <c r="V220" s="62" t="s">
        <v>144</v>
      </c>
      <c r="W220" s="63"/>
      <c r="X220" s="63"/>
      <c r="Y220" s="63"/>
      <c r="Z220" s="64"/>
      <c r="AA220" s="32" t="s">
        <v>266</v>
      </c>
      <c r="AB220" s="32"/>
      <c r="AC220" s="32"/>
      <c r="AD220" s="32"/>
      <c r="AE220" s="32"/>
      <c r="AF220" s="32"/>
      <c r="AG220" s="32"/>
      <c r="AH220" s="32"/>
      <c r="AI220" s="32"/>
      <c r="AJ220" s="32" t="s">
        <v>267</v>
      </c>
      <c r="AK220" s="32"/>
      <c r="AL220" s="32"/>
      <c r="AM220" s="32"/>
      <c r="AN220" s="32"/>
      <c r="AO220" s="32"/>
      <c r="AP220" s="32"/>
      <c r="AQ220" s="32"/>
      <c r="AR220" s="32"/>
      <c r="AS220" s="32" t="s">
        <v>268</v>
      </c>
      <c r="AT220" s="32"/>
      <c r="AU220" s="32"/>
      <c r="AV220" s="32"/>
      <c r="AW220" s="32"/>
      <c r="AX220" s="32"/>
      <c r="AY220" s="32"/>
      <c r="AZ220" s="32"/>
      <c r="BA220" s="32"/>
      <c r="BB220" s="32" t="s">
        <v>269</v>
      </c>
      <c r="BC220" s="32"/>
      <c r="BD220" s="32"/>
      <c r="BE220" s="32"/>
      <c r="BF220" s="32"/>
      <c r="BG220" s="32"/>
      <c r="BH220" s="32"/>
      <c r="BI220" s="32"/>
      <c r="BJ220" s="32"/>
      <c r="BK220" s="32" t="s">
        <v>271</v>
      </c>
      <c r="BL220" s="32"/>
      <c r="BM220" s="32"/>
      <c r="BN220" s="32"/>
      <c r="BO220" s="32"/>
      <c r="BP220" s="32"/>
      <c r="BQ220" s="32"/>
      <c r="BR220" s="32"/>
      <c r="BS220" s="32"/>
    </row>
    <row r="221" spans="1:79" ht="95.2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65"/>
      <c r="O221" s="66"/>
      <c r="P221" s="66"/>
      <c r="Q221" s="66"/>
      <c r="R221" s="66"/>
      <c r="S221" s="66"/>
      <c r="T221" s="66"/>
      <c r="U221" s="67"/>
      <c r="V221" s="65"/>
      <c r="W221" s="66"/>
      <c r="X221" s="66"/>
      <c r="Y221" s="66"/>
      <c r="Z221" s="67"/>
      <c r="AA221" s="85" t="s">
        <v>147</v>
      </c>
      <c r="AB221" s="85"/>
      <c r="AC221" s="85"/>
      <c r="AD221" s="85"/>
      <c r="AE221" s="85"/>
      <c r="AF221" s="85" t="s">
        <v>148</v>
      </c>
      <c r="AG221" s="85"/>
      <c r="AH221" s="85"/>
      <c r="AI221" s="85"/>
      <c r="AJ221" s="85" t="s">
        <v>147</v>
      </c>
      <c r="AK221" s="85"/>
      <c r="AL221" s="85"/>
      <c r="AM221" s="85"/>
      <c r="AN221" s="85"/>
      <c r="AO221" s="85" t="s">
        <v>148</v>
      </c>
      <c r="AP221" s="85"/>
      <c r="AQ221" s="85"/>
      <c r="AR221" s="85"/>
      <c r="AS221" s="85" t="s">
        <v>147</v>
      </c>
      <c r="AT221" s="85"/>
      <c r="AU221" s="85"/>
      <c r="AV221" s="85"/>
      <c r="AW221" s="85"/>
      <c r="AX221" s="85" t="s">
        <v>148</v>
      </c>
      <c r="AY221" s="85"/>
      <c r="AZ221" s="85"/>
      <c r="BA221" s="85"/>
      <c r="BB221" s="85" t="s">
        <v>147</v>
      </c>
      <c r="BC221" s="85"/>
      <c r="BD221" s="85"/>
      <c r="BE221" s="85"/>
      <c r="BF221" s="85"/>
      <c r="BG221" s="85" t="s">
        <v>148</v>
      </c>
      <c r="BH221" s="85"/>
      <c r="BI221" s="85"/>
      <c r="BJ221" s="85"/>
      <c r="BK221" s="85" t="s">
        <v>147</v>
      </c>
      <c r="BL221" s="85"/>
      <c r="BM221" s="85"/>
      <c r="BN221" s="85"/>
      <c r="BO221" s="85"/>
      <c r="BP221" s="85" t="s">
        <v>148</v>
      </c>
      <c r="BQ221" s="85"/>
      <c r="BR221" s="85"/>
      <c r="BS221" s="85"/>
    </row>
    <row r="222" spans="1:79" ht="15" customHeight="1" x14ac:dyDescent="0.25">
      <c r="A222" s="32">
        <v>1</v>
      </c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47">
        <v>2</v>
      </c>
      <c r="O222" s="48"/>
      <c r="P222" s="48"/>
      <c r="Q222" s="48"/>
      <c r="R222" s="48"/>
      <c r="S222" s="48"/>
      <c r="T222" s="48"/>
      <c r="U222" s="49"/>
      <c r="V222" s="32">
        <v>3</v>
      </c>
      <c r="W222" s="32"/>
      <c r="X222" s="32"/>
      <c r="Y222" s="32"/>
      <c r="Z222" s="32"/>
      <c r="AA222" s="32">
        <v>4</v>
      </c>
      <c r="AB222" s="32"/>
      <c r="AC222" s="32"/>
      <c r="AD222" s="32"/>
      <c r="AE222" s="32"/>
      <c r="AF222" s="32">
        <v>5</v>
      </c>
      <c r="AG222" s="32"/>
      <c r="AH222" s="32"/>
      <c r="AI222" s="32"/>
      <c r="AJ222" s="32">
        <v>6</v>
      </c>
      <c r="AK222" s="32"/>
      <c r="AL222" s="32"/>
      <c r="AM222" s="32"/>
      <c r="AN222" s="32"/>
      <c r="AO222" s="32">
        <v>7</v>
      </c>
      <c r="AP222" s="32"/>
      <c r="AQ222" s="32"/>
      <c r="AR222" s="32"/>
      <c r="AS222" s="32">
        <v>8</v>
      </c>
      <c r="AT222" s="32"/>
      <c r="AU222" s="32"/>
      <c r="AV222" s="32"/>
      <c r="AW222" s="32"/>
      <c r="AX222" s="32">
        <v>9</v>
      </c>
      <c r="AY222" s="32"/>
      <c r="AZ222" s="32"/>
      <c r="BA222" s="32"/>
      <c r="BB222" s="32">
        <v>10</v>
      </c>
      <c r="BC222" s="32"/>
      <c r="BD222" s="32"/>
      <c r="BE222" s="32"/>
      <c r="BF222" s="32"/>
      <c r="BG222" s="32">
        <v>11</v>
      </c>
      <c r="BH222" s="32"/>
      <c r="BI222" s="32"/>
      <c r="BJ222" s="32"/>
      <c r="BK222" s="32">
        <v>12</v>
      </c>
      <c r="BL222" s="32"/>
      <c r="BM222" s="32"/>
      <c r="BN222" s="32"/>
      <c r="BO222" s="32"/>
      <c r="BP222" s="32">
        <v>13</v>
      </c>
      <c r="BQ222" s="32"/>
      <c r="BR222" s="32"/>
      <c r="BS222" s="32"/>
    </row>
    <row r="223" spans="1:79" s="1" customFormat="1" ht="12" hidden="1" customHeight="1" x14ac:dyDescent="0.25">
      <c r="A223" s="78" t="s">
        <v>160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30" t="s">
        <v>145</v>
      </c>
      <c r="O223" s="30"/>
      <c r="P223" s="30"/>
      <c r="Q223" s="30"/>
      <c r="R223" s="30"/>
      <c r="S223" s="30"/>
      <c r="T223" s="30"/>
      <c r="U223" s="30"/>
      <c r="V223" s="30" t="s">
        <v>146</v>
      </c>
      <c r="W223" s="30"/>
      <c r="X223" s="30"/>
      <c r="Y223" s="30"/>
      <c r="Z223" s="30"/>
      <c r="AA223" s="35" t="s">
        <v>77</v>
      </c>
      <c r="AB223" s="35"/>
      <c r="AC223" s="35"/>
      <c r="AD223" s="35"/>
      <c r="AE223" s="35"/>
      <c r="AF223" s="35" t="s">
        <v>78</v>
      </c>
      <c r="AG223" s="35"/>
      <c r="AH223" s="35"/>
      <c r="AI223" s="35"/>
      <c r="AJ223" s="35" t="s">
        <v>79</v>
      </c>
      <c r="AK223" s="35"/>
      <c r="AL223" s="35"/>
      <c r="AM223" s="35"/>
      <c r="AN223" s="35"/>
      <c r="AO223" s="35" t="s">
        <v>80</v>
      </c>
      <c r="AP223" s="35"/>
      <c r="AQ223" s="35"/>
      <c r="AR223" s="35"/>
      <c r="AS223" s="35" t="s">
        <v>70</v>
      </c>
      <c r="AT223" s="35"/>
      <c r="AU223" s="35"/>
      <c r="AV223" s="35"/>
      <c r="AW223" s="35"/>
      <c r="AX223" s="35" t="s">
        <v>71</v>
      </c>
      <c r="AY223" s="35"/>
      <c r="AZ223" s="35"/>
      <c r="BA223" s="35"/>
      <c r="BB223" s="35" t="s">
        <v>72</v>
      </c>
      <c r="BC223" s="35"/>
      <c r="BD223" s="35"/>
      <c r="BE223" s="35"/>
      <c r="BF223" s="35"/>
      <c r="BG223" s="35" t="s">
        <v>73</v>
      </c>
      <c r="BH223" s="35"/>
      <c r="BI223" s="35"/>
      <c r="BJ223" s="35"/>
      <c r="BK223" s="35" t="s">
        <v>74</v>
      </c>
      <c r="BL223" s="35"/>
      <c r="BM223" s="35"/>
      <c r="BN223" s="35"/>
      <c r="BO223" s="35"/>
      <c r="BP223" s="35" t="s">
        <v>75</v>
      </c>
      <c r="BQ223" s="35"/>
      <c r="BR223" s="35"/>
      <c r="BS223" s="35"/>
      <c r="CA223" s="1" t="s">
        <v>55</v>
      </c>
    </row>
    <row r="224" spans="1:79" s="7" customFormat="1" ht="12.75" customHeight="1" x14ac:dyDescent="0.25">
      <c r="A224" s="149" t="s">
        <v>161</v>
      </c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97"/>
      <c r="O224" s="98"/>
      <c r="P224" s="98"/>
      <c r="Q224" s="98"/>
      <c r="R224" s="98"/>
      <c r="S224" s="98"/>
      <c r="T224" s="98"/>
      <c r="U224" s="99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1"/>
      <c r="BK224" s="151"/>
      <c r="BL224" s="151"/>
      <c r="BM224" s="151"/>
      <c r="BN224" s="151"/>
      <c r="BO224" s="151"/>
      <c r="BP224" s="152"/>
      <c r="BQ224" s="153"/>
      <c r="BR224" s="153"/>
      <c r="BS224" s="154"/>
      <c r="CA224" s="7" t="s">
        <v>56</v>
      </c>
    </row>
    <row r="227" spans="1:79" ht="35.25" customHeight="1" x14ac:dyDescent="0.25">
      <c r="A227" s="34" t="s">
        <v>366</v>
      </c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</row>
    <row r="228" spans="1:79" ht="41.4" customHeight="1" x14ac:dyDescent="0.25">
      <c r="A228" s="119" t="s">
        <v>764</v>
      </c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</row>
    <row r="229" spans="1:79" ht="13.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1" spans="1:79" ht="28.5" customHeight="1" x14ac:dyDescent="0.25">
      <c r="A231" s="42" t="s">
        <v>352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79" ht="14.25" customHeight="1" x14ac:dyDescent="0.25">
      <c r="A232" s="34" t="s">
        <v>337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</row>
    <row r="233" spans="1:79" ht="15" customHeight="1" x14ac:dyDescent="0.25">
      <c r="A233" s="38" t="s">
        <v>265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</row>
    <row r="234" spans="1:79" ht="42.9" customHeight="1" x14ac:dyDescent="0.25">
      <c r="A234" s="85" t="s">
        <v>149</v>
      </c>
      <c r="B234" s="85"/>
      <c r="C234" s="85"/>
      <c r="D234" s="85"/>
      <c r="E234" s="85"/>
      <c r="F234" s="85"/>
      <c r="G234" s="32" t="s">
        <v>20</v>
      </c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 t="s">
        <v>16</v>
      </c>
      <c r="U234" s="32"/>
      <c r="V234" s="32"/>
      <c r="W234" s="32"/>
      <c r="X234" s="32"/>
      <c r="Y234" s="32"/>
      <c r="Z234" s="32" t="s">
        <v>15</v>
      </c>
      <c r="AA234" s="32"/>
      <c r="AB234" s="32"/>
      <c r="AC234" s="32"/>
      <c r="AD234" s="32"/>
      <c r="AE234" s="32" t="s">
        <v>150</v>
      </c>
      <c r="AF234" s="32"/>
      <c r="AG234" s="32"/>
      <c r="AH234" s="32"/>
      <c r="AI234" s="32"/>
      <c r="AJ234" s="32"/>
      <c r="AK234" s="32" t="s">
        <v>151</v>
      </c>
      <c r="AL234" s="32"/>
      <c r="AM234" s="32"/>
      <c r="AN234" s="32"/>
      <c r="AO234" s="32"/>
      <c r="AP234" s="32"/>
      <c r="AQ234" s="32" t="s">
        <v>152</v>
      </c>
      <c r="AR234" s="32"/>
      <c r="AS234" s="32"/>
      <c r="AT234" s="32"/>
      <c r="AU234" s="32"/>
      <c r="AV234" s="32"/>
      <c r="AW234" s="32" t="s">
        <v>110</v>
      </c>
      <c r="AX234" s="32"/>
      <c r="AY234" s="32"/>
      <c r="AZ234" s="32"/>
      <c r="BA234" s="32"/>
      <c r="BB234" s="32"/>
      <c r="BC234" s="32"/>
      <c r="BD234" s="32"/>
      <c r="BE234" s="32"/>
      <c r="BF234" s="32"/>
      <c r="BG234" s="32" t="s">
        <v>153</v>
      </c>
      <c r="BH234" s="32"/>
      <c r="BI234" s="32"/>
      <c r="BJ234" s="32"/>
      <c r="BK234" s="32"/>
      <c r="BL234" s="32"/>
    </row>
    <row r="235" spans="1:79" ht="39.9" customHeight="1" x14ac:dyDescent="0.25">
      <c r="A235" s="85"/>
      <c r="B235" s="85"/>
      <c r="C235" s="85"/>
      <c r="D235" s="85"/>
      <c r="E235" s="85"/>
      <c r="F235" s="85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 t="s">
        <v>18</v>
      </c>
      <c r="AX235" s="32"/>
      <c r="AY235" s="32"/>
      <c r="AZ235" s="32"/>
      <c r="BA235" s="32"/>
      <c r="BB235" s="32" t="s">
        <v>17</v>
      </c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</row>
    <row r="236" spans="1:79" ht="15" customHeight="1" x14ac:dyDescent="0.25">
      <c r="A236" s="32">
        <v>1</v>
      </c>
      <c r="B236" s="32"/>
      <c r="C236" s="32"/>
      <c r="D236" s="32"/>
      <c r="E236" s="32"/>
      <c r="F236" s="32"/>
      <c r="G236" s="32">
        <v>2</v>
      </c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>
        <v>3</v>
      </c>
      <c r="U236" s="32"/>
      <c r="V236" s="32"/>
      <c r="W236" s="32"/>
      <c r="X236" s="32"/>
      <c r="Y236" s="32"/>
      <c r="Z236" s="32">
        <v>4</v>
      </c>
      <c r="AA236" s="32"/>
      <c r="AB236" s="32"/>
      <c r="AC236" s="32"/>
      <c r="AD236" s="32"/>
      <c r="AE236" s="32">
        <v>5</v>
      </c>
      <c r="AF236" s="32"/>
      <c r="AG236" s="32"/>
      <c r="AH236" s="32"/>
      <c r="AI236" s="32"/>
      <c r="AJ236" s="32"/>
      <c r="AK236" s="32">
        <v>6</v>
      </c>
      <c r="AL236" s="32"/>
      <c r="AM236" s="32"/>
      <c r="AN236" s="32"/>
      <c r="AO236" s="32"/>
      <c r="AP236" s="32"/>
      <c r="AQ236" s="32">
        <v>7</v>
      </c>
      <c r="AR236" s="32"/>
      <c r="AS236" s="32"/>
      <c r="AT236" s="32"/>
      <c r="AU236" s="32"/>
      <c r="AV236" s="32"/>
      <c r="AW236" s="32">
        <v>8</v>
      </c>
      <c r="AX236" s="32"/>
      <c r="AY236" s="32"/>
      <c r="AZ236" s="32"/>
      <c r="BA236" s="32"/>
      <c r="BB236" s="32">
        <v>9</v>
      </c>
      <c r="BC236" s="32"/>
      <c r="BD236" s="32"/>
      <c r="BE236" s="32"/>
      <c r="BF236" s="32"/>
      <c r="BG236" s="32">
        <v>10</v>
      </c>
      <c r="BH236" s="32"/>
      <c r="BI236" s="32"/>
      <c r="BJ236" s="32"/>
      <c r="BK236" s="32"/>
      <c r="BL236" s="32"/>
    </row>
    <row r="237" spans="1:79" s="1" customFormat="1" ht="12" hidden="1" customHeight="1" x14ac:dyDescent="0.25">
      <c r="A237" s="30" t="s">
        <v>76</v>
      </c>
      <c r="B237" s="30"/>
      <c r="C237" s="30"/>
      <c r="D237" s="30"/>
      <c r="E237" s="30"/>
      <c r="F237" s="30"/>
      <c r="G237" s="78" t="s">
        <v>69</v>
      </c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35" t="s">
        <v>92</v>
      </c>
      <c r="U237" s="35"/>
      <c r="V237" s="35"/>
      <c r="W237" s="35"/>
      <c r="X237" s="35"/>
      <c r="Y237" s="35"/>
      <c r="Z237" s="35" t="s">
        <v>93</v>
      </c>
      <c r="AA237" s="35"/>
      <c r="AB237" s="35"/>
      <c r="AC237" s="35"/>
      <c r="AD237" s="35"/>
      <c r="AE237" s="35" t="s">
        <v>94</v>
      </c>
      <c r="AF237" s="35"/>
      <c r="AG237" s="35"/>
      <c r="AH237" s="35"/>
      <c r="AI237" s="35"/>
      <c r="AJ237" s="35"/>
      <c r="AK237" s="35" t="s">
        <v>95</v>
      </c>
      <c r="AL237" s="35"/>
      <c r="AM237" s="35"/>
      <c r="AN237" s="35"/>
      <c r="AO237" s="35"/>
      <c r="AP237" s="35"/>
      <c r="AQ237" s="89" t="s">
        <v>111</v>
      </c>
      <c r="AR237" s="35"/>
      <c r="AS237" s="35"/>
      <c r="AT237" s="35"/>
      <c r="AU237" s="35"/>
      <c r="AV237" s="35"/>
      <c r="AW237" s="35" t="s">
        <v>96</v>
      </c>
      <c r="AX237" s="35"/>
      <c r="AY237" s="35"/>
      <c r="AZ237" s="35"/>
      <c r="BA237" s="35"/>
      <c r="BB237" s="35" t="s">
        <v>97</v>
      </c>
      <c r="BC237" s="35"/>
      <c r="BD237" s="35"/>
      <c r="BE237" s="35"/>
      <c r="BF237" s="35"/>
      <c r="BG237" s="89" t="s">
        <v>112</v>
      </c>
      <c r="BH237" s="35"/>
      <c r="BI237" s="35"/>
      <c r="BJ237" s="35"/>
      <c r="BK237" s="35"/>
      <c r="BL237" s="35"/>
      <c r="CA237" s="1" t="s">
        <v>57</v>
      </c>
    </row>
    <row r="238" spans="1:79" s="107" customFormat="1" ht="26.4" customHeight="1" x14ac:dyDescent="0.25">
      <c r="A238" s="141">
        <v>2210</v>
      </c>
      <c r="B238" s="141"/>
      <c r="C238" s="141"/>
      <c r="D238" s="141"/>
      <c r="E238" s="141"/>
      <c r="F238" s="141"/>
      <c r="G238" s="101" t="s">
        <v>280</v>
      </c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3"/>
      <c r="T238" s="148">
        <v>520375</v>
      </c>
      <c r="U238" s="148"/>
      <c r="V238" s="148"/>
      <c r="W238" s="148"/>
      <c r="X238" s="148"/>
      <c r="Y238" s="148"/>
      <c r="Z238" s="148">
        <v>370465</v>
      </c>
      <c r="AA238" s="148"/>
      <c r="AB238" s="148"/>
      <c r="AC238" s="148"/>
      <c r="AD238" s="148"/>
      <c r="AE238" s="148">
        <v>170485</v>
      </c>
      <c r="AF238" s="148"/>
      <c r="AG238" s="148"/>
      <c r="AH238" s="148"/>
      <c r="AI238" s="148"/>
      <c r="AJ238" s="148"/>
      <c r="AK238" s="148">
        <v>0</v>
      </c>
      <c r="AL238" s="148"/>
      <c r="AM238" s="148"/>
      <c r="AN238" s="148"/>
      <c r="AO238" s="148"/>
      <c r="AP238" s="148"/>
      <c r="AQ238" s="148">
        <f>IF(ISNUMBER(AK238),AK238,0)-IF(ISNUMBER(AE238),AE238,0)</f>
        <v>-170485</v>
      </c>
      <c r="AR238" s="148"/>
      <c r="AS238" s="148"/>
      <c r="AT238" s="148"/>
      <c r="AU238" s="148"/>
      <c r="AV238" s="148"/>
      <c r="AW238" s="148">
        <v>0</v>
      </c>
      <c r="AX238" s="148"/>
      <c r="AY238" s="148"/>
      <c r="AZ238" s="148"/>
      <c r="BA238" s="148"/>
      <c r="BB238" s="148">
        <v>170485</v>
      </c>
      <c r="BC238" s="148"/>
      <c r="BD238" s="148"/>
      <c r="BE238" s="148"/>
      <c r="BF238" s="148"/>
      <c r="BG238" s="148">
        <f>IF(ISNUMBER(Z238),Z238,0)+IF(ISNUMBER(AK238),AK238,0)</f>
        <v>370465</v>
      </c>
      <c r="BH238" s="148"/>
      <c r="BI238" s="148"/>
      <c r="BJ238" s="148"/>
      <c r="BK238" s="148"/>
      <c r="BL238" s="148"/>
      <c r="CA238" s="107" t="s">
        <v>58</v>
      </c>
    </row>
    <row r="239" spans="1:79" s="107" customFormat="1" ht="26.4" customHeight="1" x14ac:dyDescent="0.25">
      <c r="A239" s="141">
        <v>3110</v>
      </c>
      <c r="B239" s="141"/>
      <c r="C239" s="141"/>
      <c r="D239" s="141"/>
      <c r="E239" s="141"/>
      <c r="F239" s="141"/>
      <c r="G239" s="101" t="s">
        <v>289</v>
      </c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3"/>
      <c r="T239" s="148">
        <v>300788</v>
      </c>
      <c r="U239" s="148"/>
      <c r="V239" s="148"/>
      <c r="W239" s="148"/>
      <c r="X239" s="148"/>
      <c r="Y239" s="148"/>
      <c r="Z239" s="148">
        <v>300788</v>
      </c>
      <c r="AA239" s="148"/>
      <c r="AB239" s="148"/>
      <c r="AC239" s="148"/>
      <c r="AD239" s="148"/>
      <c r="AE239" s="148">
        <v>104988</v>
      </c>
      <c r="AF239" s="148"/>
      <c r="AG239" s="148"/>
      <c r="AH239" s="148"/>
      <c r="AI239" s="148"/>
      <c r="AJ239" s="148"/>
      <c r="AK239" s="148">
        <v>0</v>
      </c>
      <c r="AL239" s="148"/>
      <c r="AM239" s="148"/>
      <c r="AN239" s="148"/>
      <c r="AO239" s="148"/>
      <c r="AP239" s="148"/>
      <c r="AQ239" s="148">
        <f>IF(ISNUMBER(AK239),AK239,0)-IF(ISNUMBER(AE239),AE239,0)</f>
        <v>-104988</v>
      </c>
      <c r="AR239" s="148"/>
      <c r="AS239" s="148"/>
      <c r="AT239" s="148"/>
      <c r="AU239" s="148"/>
      <c r="AV239" s="148"/>
      <c r="AW239" s="148">
        <v>0</v>
      </c>
      <c r="AX239" s="148"/>
      <c r="AY239" s="148"/>
      <c r="AZ239" s="148"/>
      <c r="BA239" s="148"/>
      <c r="BB239" s="148">
        <v>104988</v>
      </c>
      <c r="BC239" s="148"/>
      <c r="BD239" s="148"/>
      <c r="BE239" s="148"/>
      <c r="BF239" s="148"/>
      <c r="BG239" s="148">
        <f>IF(ISNUMBER(Z239),Z239,0)+IF(ISNUMBER(AK239),AK239,0)</f>
        <v>300788</v>
      </c>
      <c r="BH239" s="148"/>
      <c r="BI239" s="148"/>
      <c r="BJ239" s="148"/>
      <c r="BK239" s="148"/>
      <c r="BL239" s="148"/>
    </row>
    <row r="240" spans="1:79" s="7" customFormat="1" ht="12.75" customHeight="1" x14ac:dyDescent="0.25">
      <c r="A240" s="96"/>
      <c r="B240" s="96"/>
      <c r="C240" s="96"/>
      <c r="D240" s="96"/>
      <c r="E240" s="96"/>
      <c r="F240" s="96"/>
      <c r="G240" s="108" t="s">
        <v>161</v>
      </c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10"/>
      <c r="T240" s="147">
        <v>821163</v>
      </c>
      <c r="U240" s="147"/>
      <c r="V240" s="147"/>
      <c r="W240" s="147"/>
      <c r="X240" s="147"/>
      <c r="Y240" s="147"/>
      <c r="Z240" s="147">
        <v>671253</v>
      </c>
      <c r="AA240" s="147"/>
      <c r="AB240" s="147"/>
      <c r="AC240" s="147"/>
      <c r="AD240" s="147"/>
      <c r="AE240" s="147">
        <v>275473</v>
      </c>
      <c r="AF240" s="147"/>
      <c r="AG240" s="147"/>
      <c r="AH240" s="147"/>
      <c r="AI240" s="147"/>
      <c r="AJ240" s="147"/>
      <c r="AK240" s="147">
        <v>0</v>
      </c>
      <c r="AL240" s="147"/>
      <c r="AM240" s="147"/>
      <c r="AN240" s="147"/>
      <c r="AO240" s="147"/>
      <c r="AP240" s="147"/>
      <c r="AQ240" s="147">
        <f>IF(ISNUMBER(AK240),AK240,0)-IF(ISNUMBER(AE240),AE240,0)</f>
        <v>-275473</v>
      </c>
      <c r="AR240" s="147"/>
      <c r="AS240" s="147"/>
      <c r="AT240" s="147"/>
      <c r="AU240" s="147"/>
      <c r="AV240" s="147"/>
      <c r="AW240" s="147">
        <v>0</v>
      </c>
      <c r="AX240" s="147"/>
      <c r="AY240" s="147"/>
      <c r="AZ240" s="147"/>
      <c r="BA240" s="147"/>
      <c r="BB240" s="147">
        <v>275473</v>
      </c>
      <c r="BC240" s="147"/>
      <c r="BD240" s="147"/>
      <c r="BE240" s="147"/>
      <c r="BF240" s="147"/>
      <c r="BG240" s="147">
        <f>IF(ISNUMBER(Z240),Z240,0)+IF(ISNUMBER(AK240),AK240,0)</f>
        <v>671253</v>
      </c>
      <c r="BH240" s="147"/>
      <c r="BI240" s="147"/>
      <c r="BJ240" s="147"/>
      <c r="BK240" s="147"/>
      <c r="BL240" s="147"/>
    </row>
    <row r="242" spans="1:79" ht="14.25" customHeight="1" x14ac:dyDescent="0.25">
      <c r="A242" s="34" t="s">
        <v>353</v>
      </c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</row>
    <row r="243" spans="1:79" ht="15" customHeight="1" x14ac:dyDescent="0.25">
      <c r="A243" s="38" t="s">
        <v>265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</row>
    <row r="244" spans="1:79" ht="18" customHeight="1" x14ac:dyDescent="0.25">
      <c r="A244" s="32" t="s">
        <v>149</v>
      </c>
      <c r="B244" s="32"/>
      <c r="C244" s="32"/>
      <c r="D244" s="32"/>
      <c r="E244" s="32"/>
      <c r="F244" s="32"/>
      <c r="G244" s="32" t="s">
        <v>20</v>
      </c>
      <c r="H244" s="32"/>
      <c r="I244" s="32"/>
      <c r="J244" s="32"/>
      <c r="K244" s="32"/>
      <c r="L244" s="32"/>
      <c r="M244" s="32"/>
      <c r="N244" s="32"/>
      <c r="O244" s="32"/>
      <c r="P244" s="32"/>
      <c r="Q244" s="32" t="s">
        <v>340</v>
      </c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 t="s">
        <v>350</v>
      </c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</row>
    <row r="245" spans="1:79" ht="42.9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 t="s">
        <v>154</v>
      </c>
      <c r="R245" s="32"/>
      <c r="S245" s="32"/>
      <c r="T245" s="32"/>
      <c r="U245" s="32"/>
      <c r="V245" s="85" t="s">
        <v>155</v>
      </c>
      <c r="W245" s="85"/>
      <c r="X245" s="85"/>
      <c r="Y245" s="85"/>
      <c r="Z245" s="32" t="s">
        <v>156</v>
      </c>
      <c r="AA245" s="32"/>
      <c r="AB245" s="32"/>
      <c r="AC245" s="32"/>
      <c r="AD245" s="32"/>
      <c r="AE245" s="32"/>
      <c r="AF245" s="32"/>
      <c r="AG245" s="32"/>
      <c r="AH245" s="32"/>
      <c r="AI245" s="32"/>
      <c r="AJ245" s="32" t="s">
        <v>157</v>
      </c>
      <c r="AK245" s="32"/>
      <c r="AL245" s="32"/>
      <c r="AM245" s="32"/>
      <c r="AN245" s="32"/>
      <c r="AO245" s="32" t="s">
        <v>21</v>
      </c>
      <c r="AP245" s="32"/>
      <c r="AQ245" s="32"/>
      <c r="AR245" s="32"/>
      <c r="AS245" s="32"/>
      <c r="AT245" s="85" t="s">
        <v>158</v>
      </c>
      <c r="AU245" s="85"/>
      <c r="AV245" s="85"/>
      <c r="AW245" s="85"/>
      <c r="AX245" s="32" t="s">
        <v>156</v>
      </c>
      <c r="AY245" s="32"/>
      <c r="AZ245" s="32"/>
      <c r="BA245" s="32"/>
      <c r="BB245" s="32"/>
      <c r="BC245" s="32"/>
      <c r="BD245" s="32"/>
      <c r="BE245" s="32"/>
      <c r="BF245" s="32"/>
      <c r="BG245" s="32"/>
      <c r="BH245" s="32" t="s">
        <v>159</v>
      </c>
      <c r="BI245" s="32"/>
      <c r="BJ245" s="32"/>
      <c r="BK245" s="32"/>
      <c r="BL245" s="32"/>
    </row>
    <row r="246" spans="1:79" ht="63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85"/>
      <c r="W246" s="85"/>
      <c r="X246" s="85"/>
      <c r="Y246" s="85"/>
      <c r="Z246" s="32" t="s">
        <v>18</v>
      </c>
      <c r="AA246" s="32"/>
      <c r="AB246" s="32"/>
      <c r="AC246" s="32"/>
      <c r="AD246" s="32"/>
      <c r="AE246" s="32" t="s">
        <v>17</v>
      </c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85"/>
      <c r="AU246" s="85"/>
      <c r="AV246" s="85"/>
      <c r="AW246" s="85"/>
      <c r="AX246" s="32" t="s">
        <v>18</v>
      </c>
      <c r="AY246" s="32"/>
      <c r="AZ246" s="32"/>
      <c r="BA246" s="32"/>
      <c r="BB246" s="32"/>
      <c r="BC246" s="32" t="s">
        <v>17</v>
      </c>
      <c r="BD246" s="32"/>
      <c r="BE246" s="32"/>
      <c r="BF246" s="32"/>
      <c r="BG246" s="32"/>
      <c r="BH246" s="32"/>
      <c r="BI246" s="32"/>
      <c r="BJ246" s="32"/>
      <c r="BK246" s="32"/>
      <c r="BL246" s="32"/>
    </row>
    <row r="247" spans="1:79" ht="15" customHeight="1" x14ac:dyDescent="0.25">
      <c r="A247" s="32">
        <v>1</v>
      </c>
      <c r="B247" s="32"/>
      <c r="C247" s="32"/>
      <c r="D247" s="32"/>
      <c r="E247" s="32"/>
      <c r="F247" s="32"/>
      <c r="G247" s="32">
        <v>2</v>
      </c>
      <c r="H247" s="32"/>
      <c r="I247" s="32"/>
      <c r="J247" s="32"/>
      <c r="K247" s="32"/>
      <c r="L247" s="32"/>
      <c r="M247" s="32"/>
      <c r="N247" s="32"/>
      <c r="O247" s="32"/>
      <c r="P247" s="32"/>
      <c r="Q247" s="32">
        <v>3</v>
      </c>
      <c r="R247" s="32"/>
      <c r="S247" s="32"/>
      <c r="T247" s="32"/>
      <c r="U247" s="32"/>
      <c r="V247" s="32">
        <v>4</v>
      </c>
      <c r="W247" s="32"/>
      <c r="X247" s="32"/>
      <c r="Y247" s="32"/>
      <c r="Z247" s="32">
        <v>5</v>
      </c>
      <c r="AA247" s="32"/>
      <c r="AB247" s="32"/>
      <c r="AC247" s="32"/>
      <c r="AD247" s="32"/>
      <c r="AE247" s="32">
        <v>6</v>
      </c>
      <c r="AF247" s="32"/>
      <c r="AG247" s="32"/>
      <c r="AH247" s="32"/>
      <c r="AI247" s="32"/>
      <c r="AJ247" s="32">
        <v>7</v>
      </c>
      <c r="AK247" s="32"/>
      <c r="AL247" s="32"/>
      <c r="AM247" s="32"/>
      <c r="AN247" s="32"/>
      <c r="AO247" s="32">
        <v>8</v>
      </c>
      <c r="AP247" s="32"/>
      <c r="AQ247" s="32"/>
      <c r="AR247" s="32"/>
      <c r="AS247" s="32"/>
      <c r="AT247" s="32">
        <v>9</v>
      </c>
      <c r="AU247" s="32"/>
      <c r="AV247" s="32"/>
      <c r="AW247" s="32"/>
      <c r="AX247" s="32">
        <v>10</v>
      </c>
      <c r="AY247" s="32"/>
      <c r="AZ247" s="32"/>
      <c r="BA247" s="32"/>
      <c r="BB247" s="32"/>
      <c r="BC247" s="32">
        <v>11</v>
      </c>
      <c r="BD247" s="32"/>
      <c r="BE247" s="32"/>
      <c r="BF247" s="32"/>
      <c r="BG247" s="32"/>
      <c r="BH247" s="32">
        <v>12</v>
      </c>
      <c r="BI247" s="32"/>
      <c r="BJ247" s="32"/>
      <c r="BK247" s="32"/>
      <c r="BL247" s="32"/>
    </row>
    <row r="248" spans="1:79" s="1" customFormat="1" ht="12" hidden="1" customHeight="1" x14ac:dyDescent="0.25">
      <c r="A248" s="30" t="s">
        <v>76</v>
      </c>
      <c r="B248" s="30"/>
      <c r="C248" s="30"/>
      <c r="D248" s="30"/>
      <c r="E248" s="30"/>
      <c r="F248" s="30"/>
      <c r="G248" s="78" t="s">
        <v>69</v>
      </c>
      <c r="H248" s="78"/>
      <c r="I248" s="78"/>
      <c r="J248" s="78"/>
      <c r="K248" s="78"/>
      <c r="L248" s="78"/>
      <c r="M248" s="78"/>
      <c r="N248" s="78"/>
      <c r="O248" s="78"/>
      <c r="P248" s="78"/>
      <c r="Q248" s="35" t="s">
        <v>92</v>
      </c>
      <c r="R248" s="35"/>
      <c r="S248" s="35"/>
      <c r="T248" s="35"/>
      <c r="U248" s="35"/>
      <c r="V248" s="35" t="s">
        <v>93</v>
      </c>
      <c r="W248" s="35"/>
      <c r="X248" s="35"/>
      <c r="Y248" s="35"/>
      <c r="Z248" s="35" t="s">
        <v>94</v>
      </c>
      <c r="AA248" s="35"/>
      <c r="AB248" s="35"/>
      <c r="AC248" s="35"/>
      <c r="AD248" s="35"/>
      <c r="AE248" s="35" t="s">
        <v>95</v>
      </c>
      <c r="AF248" s="35"/>
      <c r="AG248" s="35"/>
      <c r="AH248" s="35"/>
      <c r="AI248" s="35"/>
      <c r="AJ248" s="89" t="s">
        <v>113</v>
      </c>
      <c r="AK248" s="35"/>
      <c r="AL248" s="35"/>
      <c r="AM248" s="35"/>
      <c r="AN248" s="35"/>
      <c r="AO248" s="35" t="s">
        <v>96</v>
      </c>
      <c r="AP248" s="35"/>
      <c r="AQ248" s="35"/>
      <c r="AR248" s="35"/>
      <c r="AS248" s="35"/>
      <c r="AT248" s="89" t="s">
        <v>114</v>
      </c>
      <c r="AU248" s="35"/>
      <c r="AV248" s="35"/>
      <c r="AW248" s="35"/>
      <c r="AX248" s="35" t="s">
        <v>97</v>
      </c>
      <c r="AY248" s="35"/>
      <c r="AZ248" s="35"/>
      <c r="BA248" s="35"/>
      <c r="BB248" s="35"/>
      <c r="BC248" s="35" t="s">
        <v>98</v>
      </c>
      <c r="BD248" s="35"/>
      <c r="BE248" s="35"/>
      <c r="BF248" s="35"/>
      <c r="BG248" s="35"/>
      <c r="BH248" s="89" t="s">
        <v>113</v>
      </c>
      <c r="BI248" s="35"/>
      <c r="BJ248" s="35"/>
      <c r="BK248" s="35"/>
      <c r="BL248" s="35"/>
      <c r="CA248" s="1" t="s">
        <v>59</v>
      </c>
    </row>
    <row r="249" spans="1:79" s="107" customFormat="1" ht="26.4" customHeight="1" x14ac:dyDescent="0.25">
      <c r="A249" s="141">
        <v>2210</v>
      </c>
      <c r="B249" s="141"/>
      <c r="C249" s="141"/>
      <c r="D249" s="141"/>
      <c r="E249" s="141"/>
      <c r="F249" s="141"/>
      <c r="G249" s="101" t="s">
        <v>280</v>
      </c>
      <c r="H249" s="102"/>
      <c r="I249" s="102"/>
      <c r="J249" s="102"/>
      <c r="K249" s="102"/>
      <c r="L249" s="102"/>
      <c r="M249" s="102"/>
      <c r="N249" s="102"/>
      <c r="O249" s="102"/>
      <c r="P249" s="103"/>
      <c r="Q249" s="148">
        <v>150000</v>
      </c>
      <c r="R249" s="148"/>
      <c r="S249" s="148"/>
      <c r="T249" s="148"/>
      <c r="U249" s="148"/>
      <c r="V249" s="148">
        <v>0</v>
      </c>
      <c r="W249" s="148"/>
      <c r="X249" s="148"/>
      <c r="Y249" s="148"/>
      <c r="Z249" s="148">
        <v>0</v>
      </c>
      <c r="AA249" s="148"/>
      <c r="AB249" s="148"/>
      <c r="AC249" s="148"/>
      <c r="AD249" s="148"/>
      <c r="AE249" s="148">
        <v>0</v>
      </c>
      <c r="AF249" s="148"/>
      <c r="AG249" s="148"/>
      <c r="AH249" s="148"/>
      <c r="AI249" s="148"/>
      <c r="AJ249" s="148">
        <f>IF(ISNUMBER(Q249),Q249,0)-IF(ISNUMBER(Z249),Z249,0)</f>
        <v>150000</v>
      </c>
      <c r="AK249" s="148"/>
      <c r="AL249" s="148"/>
      <c r="AM249" s="148"/>
      <c r="AN249" s="148"/>
      <c r="AO249" s="148">
        <v>150000</v>
      </c>
      <c r="AP249" s="148"/>
      <c r="AQ249" s="148"/>
      <c r="AR249" s="148"/>
      <c r="AS249" s="148"/>
      <c r="AT249" s="148">
        <f>IF(ISNUMBER(V249),V249,0)-IF(ISNUMBER(Z249),Z249,0)-IF(ISNUMBER(AE249),AE249,0)</f>
        <v>0</v>
      </c>
      <c r="AU249" s="148"/>
      <c r="AV249" s="148"/>
      <c r="AW249" s="148"/>
      <c r="AX249" s="148">
        <v>0</v>
      </c>
      <c r="AY249" s="148"/>
      <c r="AZ249" s="148"/>
      <c r="BA249" s="148"/>
      <c r="BB249" s="148"/>
      <c r="BC249" s="148">
        <v>0</v>
      </c>
      <c r="BD249" s="148"/>
      <c r="BE249" s="148"/>
      <c r="BF249" s="148"/>
      <c r="BG249" s="148"/>
      <c r="BH249" s="148">
        <f>IF(ISNUMBER(AO249),AO249,0)-IF(ISNUMBER(AX249),AX249,0)</f>
        <v>150000</v>
      </c>
      <c r="BI249" s="148"/>
      <c r="BJ249" s="148"/>
      <c r="BK249" s="148"/>
      <c r="BL249" s="148"/>
      <c r="CA249" s="107" t="s">
        <v>60</v>
      </c>
    </row>
    <row r="250" spans="1:79" s="7" customFormat="1" ht="12.75" customHeight="1" x14ac:dyDescent="0.25">
      <c r="A250" s="96"/>
      <c r="B250" s="96"/>
      <c r="C250" s="96"/>
      <c r="D250" s="96"/>
      <c r="E250" s="96"/>
      <c r="F250" s="96"/>
      <c r="G250" s="108" t="s">
        <v>161</v>
      </c>
      <c r="H250" s="109"/>
      <c r="I250" s="109"/>
      <c r="J250" s="109"/>
      <c r="K250" s="109"/>
      <c r="L250" s="109"/>
      <c r="M250" s="109"/>
      <c r="N250" s="109"/>
      <c r="O250" s="109"/>
      <c r="P250" s="110"/>
      <c r="Q250" s="147">
        <v>150000</v>
      </c>
      <c r="R250" s="147"/>
      <c r="S250" s="147"/>
      <c r="T250" s="147"/>
      <c r="U250" s="147"/>
      <c r="V250" s="147">
        <v>0</v>
      </c>
      <c r="W250" s="147"/>
      <c r="X250" s="147"/>
      <c r="Y250" s="147"/>
      <c r="Z250" s="147">
        <v>0</v>
      </c>
      <c r="AA250" s="147"/>
      <c r="AB250" s="147"/>
      <c r="AC250" s="147"/>
      <c r="AD250" s="147"/>
      <c r="AE250" s="147">
        <v>0</v>
      </c>
      <c r="AF250" s="147"/>
      <c r="AG250" s="147"/>
      <c r="AH250" s="147"/>
      <c r="AI250" s="147"/>
      <c r="AJ250" s="147">
        <f>IF(ISNUMBER(Q250),Q250,0)-IF(ISNUMBER(Z250),Z250,0)</f>
        <v>150000</v>
      </c>
      <c r="AK250" s="147"/>
      <c r="AL250" s="147"/>
      <c r="AM250" s="147"/>
      <c r="AN250" s="147"/>
      <c r="AO250" s="147">
        <v>150000</v>
      </c>
      <c r="AP250" s="147"/>
      <c r="AQ250" s="147"/>
      <c r="AR250" s="147"/>
      <c r="AS250" s="147"/>
      <c r="AT250" s="147">
        <f>IF(ISNUMBER(V250),V250,0)-IF(ISNUMBER(Z250),Z250,0)-IF(ISNUMBER(AE250),AE250,0)</f>
        <v>0</v>
      </c>
      <c r="AU250" s="147"/>
      <c r="AV250" s="147"/>
      <c r="AW250" s="147"/>
      <c r="AX250" s="147">
        <v>0</v>
      </c>
      <c r="AY250" s="147"/>
      <c r="AZ250" s="147"/>
      <c r="BA250" s="147"/>
      <c r="BB250" s="147"/>
      <c r="BC250" s="147">
        <v>0</v>
      </c>
      <c r="BD250" s="147"/>
      <c r="BE250" s="147"/>
      <c r="BF250" s="147"/>
      <c r="BG250" s="147"/>
      <c r="BH250" s="147">
        <f>IF(ISNUMBER(AO250),AO250,0)-IF(ISNUMBER(AX250),AX250,0)</f>
        <v>150000</v>
      </c>
      <c r="BI250" s="147"/>
      <c r="BJ250" s="147"/>
      <c r="BK250" s="147"/>
      <c r="BL250" s="147"/>
    </row>
    <row r="252" spans="1:79" ht="14.25" customHeight="1" x14ac:dyDescent="0.25">
      <c r="A252" s="34" t="s">
        <v>341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</row>
    <row r="253" spans="1:79" ht="15" customHeight="1" x14ac:dyDescent="0.25">
      <c r="A253" s="38" t="s">
        <v>265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</row>
    <row r="254" spans="1:79" ht="42.9" customHeight="1" x14ac:dyDescent="0.25">
      <c r="A254" s="85" t="s">
        <v>149</v>
      </c>
      <c r="B254" s="85"/>
      <c r="C254" s="85"/>
      <c r="D254" s="85"/>
      <c r="E254" s="85"/>
      <c r="F254" s="85"/>
      <c r="G254" s="32" t="s">
        <v>20</v>
      </c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 t="s">
        <v>16</v>
      </c>
      <c r="U254" s="32"/>
      <c r="V254" s="32"/>
      <c r="W254" s="32"/>
      <c r="X254" s="32"/>
      <c r="Y254" s="32"/>
      <c r="Z254" s="32" t="s">
        <v>15</v>
      </c>
      <c r="AA254" s="32"/>
      <c r="AB254" s="32"/>
      <c r="AC254" s="32"/>
      <c r="AD254" s="32"/>
      <c r="AE254" s="32" t="s">
        <v>338</v>
      </c>
      <c r="AF254" s="32"/>
      <c r="AG254" s="32"/>
      <c r="AH254" s="32"/>
      <c r="AI254" s="32"/>
      <c r="AJ254" s="32"/>
      <c r="AK254" s="32" t="s">
        <v>342</v>
      </c>
      <c r="AL254" s="32"/>
      <c r="AM254" s="32"/>
      <c r="AN254" s="32"/>
      <c r="AO254" s="32"/>
      <c r="AP254" s="32"/>
      <c r="AQ254" s="32" t="s">
        <v>354</v>
      </c>
      <c r="AR254" s="32"/>
      <c r="AS254" s="32"/>
      <c r="AT254" s="32"/>
      <c r="AU254" s="32"/>
      <c r="AV254" s="32"/>
      <c r="AW254" s="32" t="s">
        <v>19</v>
      </c>
      <c r="AX254" s="32"/>
      <c r="AY254" s="32"/>
      <c r="AZ254" s="32"/>
      <c r="BA254" s="32"/>
      <c r="BB254" s="32"/>
      <c r="BC254" s="32"/>
      <c r="BD254" s="32"/>
      <c r="BE254" s="32" t="s">
        <v>170</v>
      </c>
      <c r="BF254" s="32"/>
      <c r="BG254" s="32"/>
      <c r="BH254" s="32"/>
      <c r="BI254" s="32"/>
      <c r="BJ254" s="32"/>
      <c r="BK254" s="32"/>
      <c r="BL254" s="32"/>
    </row>
    <row r="255" spans="1:79" ht="21.75" customHeight="1" x14ac:dyDescent="0.25">
      <c r="A255" s="85"/>
      <c r="B255" s="85"/>
      <c r="C255" s="85"/>
      <c r="D255" s="85"/>
      <c r="E255" s="85"/>
      <c r="F255" s="85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</row>
    <row r="256" spans="1:79" ht="15" customHeight="1" x14ac:dyDescent="0.25">
      <c r="A256" s="32">
        <v>1</v>
      </c>
      <c r="B256" s="32"/>
      <c r="C256" s="32"/>
      <c r="D256" s="32"/>
      <c r="E256" s="32"/>
      <c r="F256" s="32"/>
      <c r="G256" s="32">
        <v>2</v>
      </c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>
        <v>3</v>
      </c>
      <c r="U256" s="32"/>
      <c r="V256" s="32"/>
      <c r="W256" s="32"/>
      <c r="X256" s="32"/>
      <c r="Y256" s="32"/>
      <c r="Z256" s="32">
        <v>4</v>
      </c>
      <c r="AA256" s="32"/>
      <c r="AB256" s="32"/>
      <c r="AC256" s="32"/>
      <c r="AD256" s="32"/>
      <c r="AE256" s="32">
        <v>5</v>
      </c>
      <c r="AF256" s="32"/>
      <c r="AG256" s="32"/>
      <c r="AH256" s="32"/>
      <c r="AI256" s="32"/>
      <c r="AJ256" s="32"/>
      <c r="AK256" s="32">
        <v>6</v>
      </c>
      <c r="AL256" s="32"/>
      <c r="AM256" s="32"/>
      <c r="AN256" s="32"/>
      <c r="AO256" s="32"/>
      <c r="AP256" s="32"/>
      <c r="AQ256" s="32">
        <v>7</v>
      </c>
      <c r="AR256" s="32"/>
      <c r="AS256" s="32"/>
      <c r="AT256" s="32"/>
      <c r="AU256" s="32"/>
      <c r="AV256" s="32"/>
      <c r="AW256" s="30">
        <v>8</v>
      </c>
      <c r="AX256" s="30"/>
      <c r="AY256" s="30"/>
      <c r="AZ256" s="30"/>
      <c r="BA256" s="30"/>
      <c r="BB256" s="30"/>
      <c r="BC256" s="30"/>
      <c r="BD256" s="30"/>
      <c r="BE256" s="30">
        <v>9</v>
      </c>
      <c r="BF256" s="30"/>
      <c r="BG256" s="30"/>
      <c r="BH256" s="30"/>
      <c r="BI256" s="30"/>
      <c r="BJ256" s="30"/>
      <c r="BK256" s="30"/>
      <c r="BL256" s="30"/>
    </row>
    <row r="257" spans="1:79" s="1" customFormat="1" ht="18.75" hidden="1" customHeight="1" x14ac:dyDescent="0.25">
      <c r="A257" s="30" t="s">
        <v>76</v>
      </c>
      <c r="B257" s="30"/>
      <c r="C257" s="30"/>
      <c r="D257" s="30"/>
      <c r="E257" s="30"/>
      <c r="F257" s="30"/>
      <c r="G257" s="78" t="s">
        <v>69</v>
      </c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35" t="s">
        <v>92</v>
      </c>
      <c r="U257" s="35"/>
      <c r="V257" s="35"/>
      <c r="W257" s="35"/>
      <c r="X257" s="35"/>
      <c r="Y257" s="35"/>
      <c r="Z257" s="35" t="s">
        <v>93</v>
      </c>
      <c r="AA257" s="35"/>
      <c r="AB257" s="35"/>
      <c r="AC257" s="35"/>
      <c r="AD257" s="35"/>
      <c r="AE257" s="35" t="s">
        <v>94</v>
      </c>
      <c r="AF257" s="35"/>
      <c r="AG257" s="35"/>
      <c r="AH257" s="35"/>
      <c r="AI257" s="35"/>
      <c r="AJ257" s="35"/>
      <c r="AK257" s="35" t="s">
        <v>95</v>
      </c>
      <c r="AL257" s="35"/>
      <c r="AM257" s="35"/>
      <c r="AN257" s="35"/>
      <c r="AO257" s="35"/>
      <c r="AP257" s="35"/>
      <c r="AQ257" s="35" t="s">
        <v>96</v>
      </c>
      <c r="AR257" s="35"/>
      <c r="AS257" s="35"/>
      <c r="AT257" s="35"/>
      <c r="AU257" s="35"/>
      <c r="AV257" s="35"/>
      <c r="AW257" s="78" t="s">
        <v>99</v>
      </c>
      <c r="AX257" s="78"/>
      <c r="AY257" s="78"/>
      <c r="AZ257" s="78"/>
      <c r="BA257" s="78"/>
      <c r="BB257" s="78"/>
      <c r="BC257" s="78"/>
      <c r="BD257" s="78"/>
      <c r="BE257" s="78" t="s">
        <v>100</v>
      </c>
      <c r="BF257" s="78"/>
      <c r="BG257" s="78"/>
      <c r="BH257" s="78"/>
      <c r="BI257" s="78"/>
      <c r="BJ257" s="78"/>
      <c r="BK257" s="78"/>
      <c r="BL257" s="78"/>
      <c r="CA257" s="1" t="s">
        <v>61</v>
      </c>
    </row>
    <row r="258" spans="1:79" s="107" customFormat="1" ht="26.4" customHeight="1" x14ac:dyDescent="0.25">
      <c r="A258" s="141">
        <v>2210</v>
      </c>
      <c r="B258" s="141"/>
      <c r="C258" s="141"/>
      <c r="D258" s="141"/>
      <c r="E258" s="141"/>
      <c r="F258" s="141"/>
      <c r="G258" s="101" t="s">
        <v>280</v>
      </c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3"/>
      <c r="T258" s="148">
        <v>520375</v>
      </c>
      <c r="U258" s="148"/>
      <c r="V258" s="148"/>
      <c r="W258" s="148"/>
      <c r="X258" s="148"/>
      <c r="Y258" s="148"/>
      <c r="Z258" s="148">
        <v>370465</v>
      </c>
      <c r="AA258" s="148"/>
      <c r="AB258" s="148"/>
      <c r="AC258" s="148"/>
      <c r="AD258" s="148"/>
      <c r="AE258" s="148">
        <v>0</v>
      </c>
      <c r="AF258" s="148"/>
      <c r="AG258" s="148"/>
      <c r="AH258" s="148"/>
      <c r="AI258" s="148"/>
      <c r="AJ258" s="148"/>
      <c r="AK258" s="148">
        <v>0</v>
      </c>
      <c r="AL258" s="148"/>
      <c r="AM258" s="148"/>
      <c r="AN258" s="148"/>
      <c r="AO258" s="148"/>
      <c r="AP258" s="148"/>
      <c r="AQ258" s="148">
        <v>0</v>
      </c>
      <c r="AR258" s="148"/>
      <c r="AS258" s="148"/>
      <c r="AT258" s="148"/>
      <c r="AU258" s="148"/>
      <c r="AV258" s="148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CA258" s="107" t="s">
        <v>62</v>
      </c>
    </row>
    <row r="259" spans="1:79" s="107" customFormat="1" ht="26.4" customHeight="1" x14ac:dyDescent="0.25">
      <c r="A259" s="141">
        <v>3110</v>
      </c>
      <c r="B259" s="141"/>
      <c r="C259" s="141"/>
      <c r="D259" s="141"/>
      <c r="E259" s="141"/>
      <c r="F259" s="141"/>
      <c r="G259" s="101" t="s">
        <v>289</v>
      </c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3"/>
      <c r="T259" s="148">
        <v>300788</v>
      </c>
      <c r="U259" s="148"/>
      <c r="V259" s="148"/>
      <c r="W259" s="148"/>
      <c r="X259" s="148"/>
      <c r="Y259" s="148"/>
      <c r="Z259" s="148">
        <v>300788</v>
      </c>
      <c r="AA259" s="148"/>
      <c r="AB259" s="148"/>
      <c r="AC259" s="148"/>
      <c r="AD259" s="148"/>
      <c r="AE259" s="148">
        <v>0</v>
      </c>
      <c r="AF259" s="148"/>
      <c r="AG259" s="148"/>
      <c r="AH259" s="148"/>
      <c r="AI259" s="148"/>
      <c r="AJ259" s="148"/>
      <c r="AK259" s="148">
        <v>0</v>
      </c>
      <c r="AL259" s="148"/>
      <c r="AM259" s="148"/>
      <c r="AN259" s="148"/>
      <c r="AO259" s="148"/>
      <c r="AP259" s="148"/>
      <c r="AQ259" s="148">
        <v>0</v>
      </c>
      <c r="AR259" s="148"/>
      <c r="AS259" s="148"/>
      <c r="AT259" s="148"/>
      <c r="AU259" s="148"/>
      <c r="AV259" s="148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</row>
    <row r="260" spans="1:79" s="7" customFormat="1" ht="12.75" customHeight="1" x14ac:dyDescent="0.25">
      <c r="A260" s="96"/>
      <c r="B260" s="96"/>
      <c r="C260" s="96"/>
      <c r="D260" s="96"/>
      <c r="E260" s="96"/>
      <c r="F260" s="96"/>
      <c r="G260" s="108" t="s">
        <v>161</v>
      </c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10"/>
      <c r="T260" s="147">
        <v>821163</v>
      </c>
      <c r="U260" s="147"/>
      <c r="V260" s="147"/>
      <c r="W260" s="147"/>
      <c r="X260" s="147"/>
      <c r="Y260" s="147"/>
      <c r="Z260" s="147">
        <v>671253</v>
      </c>
      <c r="AA260" s="147"/>
      <c r="AB260" s="147"/>
      <c r="AC260" s="147"/>
      <c r="AD260" s="147"/>
      <c r="AE260" s="147">
        <v>0</v>
      </c>
      <c r="AF260" s="147"/>
      <c r="AG260" s="147"/>
      <c r="AH260" s="147"/>
      <c r="AI260" s="147"/>
      <c r="AJ260" s="147"/>
      <c r="AK260" s="147">
        <v>0</v>
      </c>
      <c r="AL260" s="147"/>
      <c r="AM260" s="147"/>
      <c r="AN260" s="147"/>
      <c r="AO260" s="147"/>
      <c r="AP260" s="147"/>
      <c r="AQ260" s="147">
        <v>0</v>
      </c>
      <c r="AR260" s="147"/>
      <c r="AS260" s="147"/>
      <c r="AT260" s="147"/>
      <c r="AU260" s="147"/>
      <c r="AV260" s="147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  <c r="BI260" s="149"/>
      <c r="BJ260" s="149"/>
      <c r="BK260" s="149"/>
      <c r="BL260" s="149"/>
    </row>
    <row r="262" spans="1:79" ht="14.25" customHeight="1" x14ac:dyDescent="0.25">
      <c r="A262" s="34" t="s">
        <v>343</v>
      </c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</row>
    <row r="263" spans="1:79" ht="15" customHeight="1" x14ac:dyDescent="0.25">
      <c r="A263" s="119" t="s">
        <v>334</v>
      </c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0"/>
      <c r="AY263" s="120"/>
      <c r="AZ263" s="120"/>
      <c r="BA263" s="120"/>
      <c r="BB263" s="120"/>
      <c r="BC263" s="120"/>
      <c r="BD263" s="120"/>
      <c r="BE263" s="120"/>
      <c r="BF263" s="120"/>
      <c r="BG263" s="120"/>
      <c r="BH263" s="120"/>
      <c r="BI263" s="120"/>
      <c r="BJ263" s="120"/>
      <c r="BK263" s="120"/>
      <c r="BL263" s="120"/>
    </row>
    <row r="264" spans="1:79" ht="1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6" spans="1:79" ht="13.8" x14ac:dyDescent="0.25">
      <c r="A266" s="34" t="s">
        <v>367</v>
      </c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</row>
    <row r="267" spans="1:79" ht="13.8" x14ac:dyDescent="0.25">
      <c r="A267" s="34" t="s">
        <v>344</v>
      </c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</row>
    <row r="268" spans="1:79" ht="15" customHeight="1" x14ac:dyDescent="0.2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</row>
    <row r="269" spans="1:79" ht="1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2" spans="1:79" ht="18.899999999999999" customHeight="1" x14ac:dyDescent="0.25">
      <c r="A272" s="123" t="s">
        <v>259</v>
      </c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26"/>
      <c r="AC272" s="26"/>
      <c r="AD272" s="26"/>
      <c r="AE272" s="26"/>
      <c r="AF272" s="26"/>
      <c r="AG272" s="26"/>
      <c r="AH272" s="53"/>
      <c r="AI272" s="53"/>
      <c r="AJ272" s="53"/>
      <c r="AK272" s="53"/>
      <c r="AL272" s="53"/>
      <c r="AM272" s="53"/>
      <c r="AN272" s="53"/>
      <c r="AO272" s="53"/>
      <c r="AP272" s="53"/>
      <c r="AQ272" s="26"/>
      <c r="AR272" s="26"/>
      <c r="AS272" s="26"/>
      <c r="AT272" s="26"/>
      <c r="AU272" s="124" t="s">
        <v>335</v>
      </c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</row>
    <row r="273" spans="1:58" ht="12.75" customHeight="1" x14ac:dyDescent="0.25">
      <c r="AB273" s="27"/>
      <c r="AC273" s="27"/>
      <c r="AD273" s="27"/>
      <c r="AE273" s="27"/>
      <c r="AF273" s="27"/>
      <c r="AG273" s="27"/>
      <c r="AH273" s="33" t="s">
        <v>2</v>
      </c>
      <c r="AI273" s="33"/>
      <c r="AJ273" s="33"/>
      <c r="AK273" s="33"/>
      <c r="AL273" s="33"/>
      <c r="AM273" s="33"/>
      <c r="AN273" s="33"/>
      <c r="AO273" s="33"/>
      <c r="AP273" s="33"/>
      <c r="AQ273" s="27"/>
      <c r="AR273" s="27"/>
      <c r="AS273" s="27"/>
      <c r="AT273" s="27"/>
      <c r="AU273" s="33" t="s">
        <v>199</v>
      </c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</row>
    <row r="274" spans="1:58" ht="13.8" x14ac:dyDescent="0.25">
      <c r="AB274" s="27"/>
      <c r="AC274" s="27"/>
      <c r="AD274" s="27"/>
      <c r="AE274" s="27"/>
      <c r="AF274" s="27"/>
      <c r="AG274" s="27"/>
      <c r="AH274" s="28"/>
      <c r="AI274" s="28"/>
      <c r="AJ274" s="28"/>
      <c r="AK274" s="28"/>
      <c r="AL274" s="28"/>
      <c r="AM274" s="28"/>
      <c r="AN274" s="28"/>
      <c r="AO274" s="28"/>
      <c r="AP274" s="28"/>
      <c r="AQ274" s="27"/>
      <c r="AR274" s="27"/>
      <c r="AS274" s="27"/>
      <c r="AT274" s="27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</row>
    <row r="275" spans="1:58" ht="18" customHeight="1" x14ac:dyDescent="0.25">
      <c r="A275" s="123" t="s">
        <v>260</v>
      </c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27"/>
      <c r="AC275" s="27"/>
      <c r="AD275" s="27"/>
      <c r="AE275" s="27"/>
      <c r="AF275" s="27"/>
      <c r="AG275" s="27"/>
      <c r="AH275" s="54"/>
      <c r="AI275" s="54"/>
      <c r="AJ275" s="54"/>
      <c r="AK275" s="54"/>
      <c r="AL275" s="54"/>
      <c r="AM275" s="54"/>
      <c r="AN275" s="54"/>
      <c r="AO275" s="54"/>
      <c r="AP275" s="54"/>
      <c r="AQ275" s="27"/>
      <c r="AR275" s="27"/>
      <c r="AS275" s="27"/>
      <c r="AT275" s="27"/>
      <c r="AU275" s="125" t="s">
        <v>336</v>
      </c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</row>
    <row r="276" spans="1:58" ht="12" customHeight="1" x14ac:dyDescent="0.25">
      <c r="AB276" s="27"/>
      <c r="AC276" s="27"/>
      <c r="AD276" s="27"/>
      <c r="AE276" s="27"/>
      <c r="AF276" s="27"/>
      <c r="AG276" s="27"/>
      <c r="AH276" s="33" t="s">
        <v>2</v>
      </c>
      <c r="AI276" s="33"/>
      <c r="AJ276" s="33"/>
      <c r="AK276" s="33"/>
      <c r="AL276" s="33"/>
      <c r="AM276" s="33"/>
      <c r="AN276" s="33"/>
      <c r="AO276" s="33"/>
      <c r="AP276" s="33"/>
      <c r="AQ276" s="27"/>
      <c r="AR276" s="27"/>
      <c r="AS276" s="27"/>
      <c r="AT276" s="27"/>
      <c r="AU276" s="33" t="s">
        <v>199</v>
      </c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</row>
  </sheetData>
  <mergeCells count="1904">
    <mergeCell ref="AK260:AP260"/>
    <mergeCell ref="AQ260:AV260"/>
    <mergeCell ref="AW260:BD260"/>
    <mergeCell ref="BE260:BL260"/>
    <mergeCell ref="AE259:AJ259"/>
    <mergeCell ref="AK259:AP259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Q240:AV240"/>
    <mergeCell ref="AW240:BA240"/>
    <mergeCell ref="BB240:BF240"/>
    <mergeCell ref="BG240:BL240"/>
    <mergeCell ref="A240:F240"/>
    <mergeCell ref="G240:S240"/>
    <mergeCell ref="T240:Y240"/>
    <mergeCell ref="Z240:AD240"/>
    <mergeCell ref="AE240:AJ240"/>
    <mergeCell ref="AK240:AP240"/>
    <mergeCell ref="AE239:AJ239"/>
    <mergeCell ref="AK239:AP239"/>
    <mergeCell ref="AQ239:AV239"/>
    <mergeCell ref="AW239:BA239"/>
    <mergeCell ref="BB239:BF239"/>
    <mergeCell ref="BG239:BL239"/>
    <mergeCell ref="AU215:AY215"/>
    <mergeCell ref="AZ215:BD215"/>
    <mergeCell ref="A215:F215"/>
    <mergeCell ref="G215:S215"/>
    <mergeCell ref="T215:Z215"/>
    <mergeCell ref="AA215:AE215"/>
    <mergeCell ref="AF215:AJ215"/>
    <mergeCell ref="AK215:AO215"/>
    <mergeCell ref="AP215:AT215"/>
    <mergeCell ref="BO206:BS206"/>
    <mergeCell ref="AK206:AO206"/>
    <mergeCell ref="AP206:AT206"/>
    <mergeCell ref="AU206:AY206"/>
    <mergeCell ref="AZ206:BD206"/>
    <mergeCell ref="BE206:BI206"/>
    <mergeCell ref="BJ206:BN206"/>
    <mergeCell ref="A206:F206"/>
    <mergeCell ref="G206:S206"/>
    <mergeCell ref="T206:Z206"/>
    <mergeCell ref="AA206:AE206"/>
    <mergeCell ref="AF206:AJ206"/>
    <mergeCell ref="AX195:AZ195"/>
    <mergeCell ref="BA195:BC195"/>
    <mergeCell ref="BD195:BF195"/>
    <mergeCell ref="BG195:BI195"/>
    <mergeCell ref="BJ195:BL195"/>
    <mergeCell ref="A195:C195"/>
    <mergeCell ref="D195:V195"/>
    <mergeCell ref="W195:Y195"/>
    <mergeCell ref="Z195:AB195"/>
    <mergeCell ref="AC195:AE195"/>
    <mergeCell ref="AF195:AH195"/>
    <mergeCell ref="AI195:AK195"/>
    <mergeCell ref="A185:T185"/>
    <mergeCell ref="U185:Y185"/>
    <mergeCell ref="Z185:AD185"/>
    <mergeCell ref="AE185:AI185"/>
    <mergeCell ref="AJ185:AN185"/>
    <mergeCell ref="AO185:AS185"/>
    <mergeCell ref="AT185:AX185"/>
    <mergeCell ref="AY185:BC185"/>
    <mergeCell ref="BD185:BH185"/>
    <mergeCell ref="BE176:BI176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D122:BH122"/>
    <mergeCell ref="BD121:BH121"/>
    <mergeCell ref="A122:C122"/>
    <mergeCell ref="D122:T122"/>
    <mergeCell ref="U122:Y122"/>
    <mergeCell ref="Z122:AD122"/>
    <mergeCell ref="AE122:AI122"/>
    <mergeCell ref="AJ122:AN122"/>
    <mergeCell ref="AO122:AS122"/>
    <mergeCell ref="AT122:AX122"/>
    <mergeCell ref="AY122:BC122"/>
    <mergeCell ref="BD120:BH120"/>
    <mergeCell ref="A121:C121"/>
    <mergeCell ref="D121:T121"/>
    <mergeCell ref="U121:Y121"/>
    <mergeCell ref="Z121:AD121"/>
    <mergeCell ref="AE121:AI121"/>
    <mergeCell ref="AJ121:AN121"/>
    <mergeCell ref="AO121:AS121"/>
    <mergeCell ref="AT121:AX121"/>
    <mergeCell ref="AY121:BC121"/>
    <mergeCell ref="BD119:BH119"/>
    <mergeCell ref="A120:C120"/>
    <mergeCell ref="D120:T120"/>
    <mergeCell ref="U120:Y120"/>
    <mergeCell ref="Z120:AD120"/>
    <mergeCell ref="AE120:AI120"/>
    <mergeCell ref="AJ120:AN120"/>
    <mergeCell ref="AO120:AS120"/>
    <mergeCell ref="AT120:AX120"/>
    <mergeCell ref="AY120:BC120"/>
    <mergeCell ref="BD118:BH118"/>
    <mergeCell ref="A119:C119"/>
    <mergeCell ref="D119:T119"/>
    <mergeCell ref="U119:Y119"/>
    <mergeCell ref="Z119:AD119"/>
    <mergeCell ref="AE119:AI119"/>
    <mergeCell ref="AJ119:AN119"/>
    <mergeCell ref="AO119:AS119"/>
    <mergeCell ref="AT119:AX119"/>
    <mergeCell ref="AY119:BC119"/>
    <mergeCell ref="BD117:BH117"/>
    <mergeCell ref="A118:C118"/>
    <mergeCell ref="D118:T118"/>
    <mergeCell ref="U118:Y118"/>
    <mergeCell ref="Z118:AD118"/>
    <mergeCell ref="AE118:AI118"/>
    <mergeCell ref="AJ118:AN118"/>
    <mergeCell ref="AO118:AS118"/>
    <mergeCell ref="AT118:AX118"/>
    <mergeCell ref="AY118:BC118"/>
    <mergeCell ref="BD116:BH116"/>
    <mergeCell ref="A117:C117"/>
    <mergeCell ref="D117:T117"/>
    <mergeCell ref="U117:Y117"/>
    <mergeCell ref="Z117:AD117"/>
    <mergeCell ref="AE117:AI117"/>
    <mergeCell ref="AJ117:AN117"/>
    <mergeCell ref="AO117:AS117"/>
    <mergeCell ref="AT117:AX117"/>
    <mergeCell ref="AY117:BC117"/>
    <mergeCell ref="Z116:AD116"/>
    <mergeCell ref="AE116:AI116"/>
    <mergeCell ref="AJ116:AN116"/>
    <mergeCell ref="AO116:AS116"/>
    <mergeCell ref="AT116:AX116"/>
    <mergeCell ref="AY116:BC116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BL106:BP106"/>
    <mergeCell ref="BQ106:BT106"/>
    <mergeCell ref="BU106:BY106"/>
    <mergeCell ref="AI106:AM106"/>
    <mergeCell ref="AN106:AR106"/>
    <mergeCell ref="AS106:AW106"/>
    <mergeCell ref="AX106:BA106"/>
    <mergeCell ref="BB106:BF106"/>
    <mergeCell ref="BG106:BK106"/>
    <mergeCell ref="BB105:BF105"/>
    <mergeCell ref="BG105:BK105"/>
    <mergeCell ref="BL105:BP105"/>
    <mergeCell ref="BQ105:BT105"/>
    <mergeCell ref="BU105:BY105"/>
    <mergeCell ref="A106:C106"/>
    <mergeCell ref="D106:T106"/>
    <mergeCell ref="U106:Y106"/>
    <mergeCell ref="Z106:AD106"/>
    <mergeCell ref="AE106:AH106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X105:BA105"/>
    <mergeCell ref="AS104:AW104"/>
    <mergeCell ref="AX104:BA104"/>
    <mergeCell ref="BB104:BF104"/>
    <mergeCell ref="BG104:BK104"/>
    <mergeCell ref="BL104:BP104"/>
    <mergeCell ref="BQ104:BT104"/>
    <mergeCell ref="BL103:BP103"/>
    <mergeCell ref="BQ103:BT103"/>
    <mergeCell ref="BU103:BY103"/>
    <mergeCell ref="A104:C104"/>
    <mergeCell ref="D104:T104"/>
    <mergeCell ref="U104:Y104"/>
    <mergeCell ref="Z104:AD104"/>
    <mergeCell ref="AE104:AH104"/>
    <mergeCell ref="AI104:AM104"/>
    <mergeCell ref="AN104:AR104"/>
    <mergeCell ref="AI103:AM103"/>
    <mergeCell ref="AN103:AR103"/>
    <mergeCell ref="AS103:AW103"/>
    <mergeCell ref="AX103:BA103"/>
    <mergeCell ref="BB103:BF103"/>
    <mergeCell ref="BG103:BK103"/>
    <mergeCell ref="BB102:BF102"/>
    <mergeCell ref="BG102:BK102"/>
    <mergeCell ref="BL102:BP102"/>
    <mergeCell ref="BQ102:BT102"/>
    <mergeCell ref="BU102:BY102"/>
    <mergeCell ref="A103:C103"/>
    <mergeCell ref="D103:T103"/>
    <mergeCell ref="U103:Y103"/>
    <mergeCell ref="Z103:AD103"/>
    <mergeCell ref="AE103:AH103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X102:BA102"/>
    <mergeCell ref="AS101:AW101"/>
    <mergeCell ref="AX101:BA101"/>
    <mergeCell ref="BB101:BF101"/>
    <mergeCell ref="BG101:BK101"/>
    <mergeCell ref="BL101:BP101"/>
    <mergeCell ref="BQ101:BT101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I100:AM100"/>
    <mergeCell ref="AN100:AR100"/>
    <mergeCell ref="AS100:AW100"/>
    <mergeCell ref="AX100:BA100"/>
    <mergeCell ref="BB100:BF100"/>
    <mergeCell ref="BG100:BK100"/>
    <mergeCell ref="BB99:BF99"/>
    <mergeCell ref="BG99:BK99"/>
    <mergeCell ref="BL99:BP99"/>
    <mergeCell ref="BQ99:BT99"/>
    <mergeCell ref="BU99:BY99"/>
    <mergeCell ref="A100:C100"/>
    <mergeCell ref="D100:T100"/>
    <mergeCell ref="U100:Y100"/>
    <mergeCell ref="Z100:AD100"/>
    <mergeCell ref="AE100:AH100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X99:BA99"/>
    <mergeCell ref="BG80:BK80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79:D79"/>
    <mergeCell ref="E79:W79"/>
    <mergeCell ref="X79:AB79"/>
    <mergeCell ref="AC79:AG79"/>
    <mergeCell ref="AH79:AL79"/>
    <mergeCell ref="BL62:BP62"/>
    <mergeCell ref="BQ62:BT62"/>
    <mergeCell ref="BU62:BY62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5:AA275"/>
    <mergeCell ref="AH275:AP275"/>
    <mergeCell ref="AU275:BF275"/>
    <mergeCell ref="AH276:AP276"/>
    <mergeCell ref="AU276:BF276"/>
    <mergeCell ref="A31:D31"/>
    <mergeCell ref="E31:T31"/>
    <mergeCell ref="U31:Y31"/>
    <mergeCell ref="Z31:AD31"/>
    <mergeCell ref="AE31:AH31"/>
    <mergeCell ref="A268:BL268"/>
    <mergeCell ref="A272:AA272"/>
    <mergeCell ref="AH272:AP272"/>
    <mergeCell ref="AU272:BF272"/>
    <mergeCell ref="AH273:AP273"/>
    <mergeCell ref="AU273:BF273"/>
    <mergeCell ref="AW258:BD258"/>
    <mergeCell ref="BE258:BL258"/>
    <mergeCell ref="A262:BL262"/>
    <mergeCell ref="A263:BL263"/>
    <mergeCell ref="A266:BL266"/>
    <mergeCell ref="A267:BL267"/>
    <mergeCell ref="A259:F259"/>
    <mergeCell ref="G259:S259"/>
    <mergeCell ref="T259:Y259"/>
    <mergeCell ref="Z259:AD259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257:F257"/>
    <mergeCell ref="G257:S257"/>
    <mergeCell ref="T257:Y257"/>
    <mergeCell ref="Z257:AD257"/>
    <mergeCell ref="AE257:AJ257"/>
    <mergeCell ref="AK257:AP257"/>
    <mergeCell ref="BE254:BL255"/>
    <mergeCell ref="A256:F256"/>
    <mergeCell ref="G256:S256"/>
    <mergeCell ref="T256:Y256"/>
    <mergeCell ref="Z256:AD256"/>
    <mergeCell ref="AE256:AJ256"/>
    <mergeCell ref="AK256:AP256"/>
    <mergeCell ref="AQ256:AV256"/>
    <mergeCell ref="AW256:BD256"/>
    <mergeCell ref="BE256:BL256"/>
    <mergeCell ref="A252:BL252"/>
    <mergeCell ref="A253:BL253"/>
    <mergeCell ref="A254:F255"/>
    <mergeCell ref="G254:S255"/>
    <mergeCell ref="T254:Y255"/>
    <mergeCell ref="Z254:AD255"/>
    <mergeCell ref="AE254:AJ255"/>
    <mergeCell ref="AK254:AP255"/>
    <mergeCell ref="AQ254:AV255"/>
    <mergeCell ref="AW254:BD255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T245:AW246"/>
    <mergeCell ref="AX245:BG245"/>
    <mergeCell ref="BH245:BL246"/>
    <mergeCell ref="Z246:AD246"/>
    <mergeCell ref="AE246:AI246"/>
    <mergeCell ref="AX246:BB246"/>
    <mergeCell ref="BC246:BG246"/>
    <mergeCell ref="A243:BL243"/>
    <mergeCell ref="A244:F246"/>
    <mergeCell ref="G244:P246"/>
    <mergeCell ref="Q244:AN244"/>
    <mergeCell ref="AO244:BL244"/>
    <mergeCell ref="Q245:U246"/>
    <mergeCell ref="V245:Y246"/>
    <mergeCell ref="Z245:AI245"/>
    <mergeCell ref="AJ245:AN246"/>
    <mergeCell ref="AO245:AS246"/>
    <mergeCell ref="AK238:AP238"/>
    <mergeCell ref="AQ238:AV238"/>
    <mergeCell ref="AW238:BA238"/>
    <mergeCell ref="BB238:BF238"/>
    <mergeCell ref="BG238:BL238"/>
    <mergeCell ref="A242:BL242"/>
    <mergeCell ref="A239:F239"/>
    <mergeCell ref="G239:S239"/>
    <mergeCell ref="T239:Y239"/>
    <mergeCell ref="Z239:AD239"/>
    <mergeCell ref="AK237:AP237"/>
    <mergeCell ref="AQ237:AV237"/>
    <mergeCell ref="AW237:BA237"/>
    <mergeCell ref="BB237:BF237"/>
    <mergeCell ref="BG237:BL237"/>
    <mergeCell ref="A238:F238"/>
    <mergeCell ref="G238:S238"/>
    <mergeCell ref="T238:Y238"/>
    <mergeCell ref="Z238:AD238"/>
    <mergeCell ref="AE238:AJ238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Q234:AV235"/>
    <mergeCell ref="AW234:BF234"/>
    <mergeCell ref="BG234:BL235"/>
    <mergeCell ref="AW235:BA235"/>
    <mergeCell ref="BB235:BF235"/>
    <mergeCell ref="A236:F236"/>
    <mergeCell ref="G236:S236"/>
    <mergeCell ref="T236:Y236"/>
    <mergeCell ref="Z236:AD236"/>
    <mergeCell ref="AE236:AJ236"/>
    <mergeCell ref="A234:F235"/>
    <mergeCell ref="G234:S235"/>
    <mergeCell ref="T234:Y235"/>
    <mergeCell ref="Z234:AD235"/>
    <mergeCell ref="AE234:AJ235"/>
    <mergeCell ref="AK234:AP235"/>
    <mergeCell ref="BP224:BS224"/>
    <mergeCell ref="A227:BL227"/>
    <mergeCell ref="A228:BL228"/>
    <mergeCell ref="A231:BL231"/>
    <mergeCell ref="A232:BL232"/>
    <mergeCell ref="A233:BL233"/>
    <mergeCell ref="AO224:AR224"/>
    <mergeCell ref="AS224:AW224"/>
    <mergeCell ref="AX224:BA224"/>
    <mergeCell ref="BB224:BF224"/>
    <mergeCell ref="BG224:BJ224"/>
    <mergeCell ref="BK224:BO224"/>
    <mergeCell ref="BB223:BF223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BP222:BS222"/>
    <mergeCell ref="A223:M223"/>
    <mergeCell ref="N223:U223"/>
    <mergeCell ref="V223:Z223"/>
    <mergeCell ref="AA223:AE223"/>
    <mergeCell ref="AF223:AI223"/>
    <mergeCell ref="AJ223:AN223"/>
    <mergeCell ref="AO223:AR223"/>
    <mergeCell ref="AS223:AW223"/>
    <mergeCell ref="AX223:BA223"/>
    <mergeCell ref="AO222:AR222"/>
    <mergeCell ref="AS222:AW222"/>
    <mergeCell ref="AX222:BA222"/>
    <mergeCell ref="BB222:BF222"/>
    <mergeCell ref="BG222:BJ222"/>
    <mergeCell ref="BK222:BO222"/>
    <mergeCell ref="BB221:BF221"/>
    <mergeCell ref="BG221:BJ221"/>
    <mergeCell ref="BK221:BO221"/>
    <mergeCell ref="BP221:BS221"/>
    <mergeCell ref="A222:M222"/>
    <mergeCell ref="N222:U222"/>
    <mergeCell ref="V222:Z222"/>
    <mergeCell ref="AA222:AE222"/>
    <mergeCell ref="AF222:AI222"/>
    <mergeCell ref="AJ222:AN222"/>
    <mergeCell ref="AA221:AE221"/>
    <mergeCell ref="AF221:AI221"/>
    <mergeCell ref="AJ221:AN221"/>
    <mergeCell ref="AO221:AR221"/>
    <mergeCell ref="AS221:AW221"/>
    <mergeCell ref="AX221:BA221"/>
    <mergeCell ref="A218:BL218"/>
    <mergeCell ref="A219:BM219"/>
    <mergeCell ref="A220:M221"/>
    <mergeCell ref="N220:U221"/>
    <mergeCell ref="V220:Z221"/>
    <mergeCell ref="AA220:AI220"/>
    <mergeCell ref="AJ220:AR220"/>
    <mergeCell ref="AS220:BA220"/>
    <mergeCell ref="BB220:BJ220"/>
    <mergeCell ref="BK220:BS220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0:BS200"/>
    <mergeCell ref="A201:F202"/>
    <mergeCell ref="G201:S202"/>
    <mergeCell ref="T201:Z202"/>
    <mergeCell ref="AA201:AO201"/>
    <mergeCell ref="AP201:BD201"/>
    <mergeCell ref="BE201:BS201"/>
    <mergeCell ref="AA202:AE202"/>
    <mergeCell ref="AF202:AJ202"/>
    <mergeCell ref="AK202:AO202"/>
    <mergeCell ref="BA194:BC194"/>
    <mergeCell ref="BD194:BF194"/>
    <mergeCell ref="BG194:BI194"/>
    <mergeCell ref="BJ194:BL194"/>
    <mergeCell ref="A198:BL198"/>
    <mergeCell ref="A199:BS199"/>
    <mergeCell ref="AL195:AN195"/>
    <mergeCell ref="AO195:AQ195"/>
    <mergeCell ref="AR195:AT195"/>
    <mergeCell ref="AU195:AW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BJ190:BL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BG189:BL189"/>
    <mergeCell ref="W190:AB190"/>
    <mergeCell ref="AC190:AH190"/>
    <mergeCell ref="AI190:AN190"/>
    <mergeCell ref="AO190:AT190"/>
    <mergeCell ref="AU190:AW191"/>
    <mergeCell ref="AX190:AZ191"/>
    <mergeCell ref="BA190:BC191"/>
    <mergeCell ref="BD190:BF191"/>
    <mergeCell ref="BG190:BI191"/>
    <mergeCell ref="A189:C191"/>
    <mergeCell ref="D189:V191"/>
    <mergeCell ref="W189:AH189"/>
    <mergeCell ref="AI189:AT189"/>
    <mergeCell ref="AU189:AZ189"/>
    <mergeCell ref="BA189:BF189"/>
    <mergeCell ref="AT184:AX184"/>
    <mergeCell ref="AY184:BC184"/>
    <mergeCell ref="BD184:BH184"/>
    <mergeCell ref="BI184:BM184"/>
    <mergeCell ref="BN184:BR184"/>
    <mergeCell ref="A188:BL188"/>
    <mergeCell ref="BI185:BM185"/>
    <mergeCell ref="BN185:BR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180:T181"/>
    <mergeCell ref="U180:AD180"/>
    <mergeCell ref="AE180:AN180"/>
    <mergeCell ref="AO180:AX180"/>
    <mergeCell ref="AY180:BH180"/>
    <mergeCell ref="BI180:BR180"/>
    <mergeCell ref="U181:Y181"/>
    <mergeCell ref="Z181:AD181"/>
    <mergeCell ref="AE181:AI181"/>
    <mergeCell ref="AJ181:AN181"/>
    <mergeCell ref="AP157:AT157"/>
    <mergeCell ref="AU157:AY157"/>
    <mergeCell ref="AZ157:BD157"/>
    <mergeCell ref="BE157:BI157"/>
    <mergeCell ref="A178:BL178"/>
    <mergeCell ref="A179:BR179"/>
    <mergeCell ref="BE158:BI158"/>
    <mergeCell ref="A159:C159"/>
    <mergeCell ref="D159:P159"/>
    <mergeCell ref="Q159:U159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31:BX131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14:AS114"/>
    <mergeCell ref="AT114:AX114"/>
    <mergeCell ref="AY114:BC114"/>
    <mergeCell ref="BD114:BH114"/>
    <mergeCell ref="A125:BL125"/>
    <mergeCell ref="A126:BL126"/>
    <mergeCell ref="BD115:BH115"/>
    <mergeCell ref="A116:C116"/>
    <mergeCell ref="D116:T116"/>
    <mergeCell ref="U116:Y116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112:C112"/>
    <mergeCell ref="D112:T112"/>
    <mergeCell ref="U112:Y112"/>
    <mergeCell ref="Z112:AD112"/>
    <mergeCell ref="AE112:AI112"/>
    <mergeCell ref="AJ112:AN112"/>
    <mergeCell ref="AE111:AI111"/>
    <mergeCell ref="AJ111:AN111"/>
    <mergeCell ref="AO111:AS111"/>
    <mergeCell ref="AT111:AX111"/>
    <mergeCell ref="AY111:BC111"/>
    <mergeCell ref="BD111:BH111"/>
    <mergeCell ref="BQ98:BT98"/>
    <mergeCell ref="BU98:BY98"/>
    <mergeCell ref="A108:BL108"/>
    <mergeCell ref="A109:BH109"/>
    <mergeCell ref="A110:C111"/>
    <mergeCell ref="D110:T111"/>
    <mergeCell ref="U110:AN110"/>
    <mergeCell ref="AO110:BH110"/>
    <mergeCell ref="U111:Y111"/>
    <mergeCell ref="Z111:AD111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8:AV78"/>
    <mergeCell ref="AW78:BA78"/>
    <mergeCell ref="BB78:BF78"/>
    <mergeCell ref="BG78:BK78"/>
    <mergeCell ref="A82:BL82"/>
    <mergeCell ref="A83:BK83"/>
    <mergeCell ref="AM79:AQ79"/>
    <mergeCell ref="AR79:AV79"/>
    <mergeCell ref="AW79:BA79"/>
    <mergeCell ref="BB79:BF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76:D76"/>
    <mergeCell ref="E76:W76"/>
    <mergeCell ref="X76:AB76"/>
    <mergeCell ref="AC76:AG76"/>
    <mergeCell ref="AH76:AL76"/>
    <mergeCell ref="AM76:AQ76"/>
    <mergeCell ref="AH75:AL75"/>
    <mergeCell ref="AM75:AQ75"/>
    <mergeCell ref="AR75:AV75"/>
    <mergeCell ref="AW75:BA75"/>
    <mergeCell ref="BB75:BF75"/>
    <mergeCell ref="BG75:BK75"/>
    <mergeCell ref="BQ70:BT70"/>
    <mergeCell ref="BU70:BY70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N70:AR70"/>
    <mergeCell ref="AS70:AW70"/>
    <mergeCell ref="AX70:BA70"/>
    <mergeCell ref="BB70:BF70"/>
    <mergeCell ref="BG70:BK70"/>
    <mergeCell ref="BL70:BP70"/>
    <mergeCell ref="A70:E70"/>
    <mergeCell ref="F70:T70"/>
    <mergeCell ref="U70:Y70"/>
    <mergeCell ref="Z70:AD70"/>
    <mergeCell ref="AE70:AH70"/>
    <mergeCell ref="AI70:AM70"/>
    <mergeCell ref="AX69:BA69"/>
    <mergeCell ref="BB69:BF69"/>
    <mergeCell ref="BG69:BK69"/>
    <mergeCell ref="BL69:BP69"/>
    <mergeCell ref="BQ69:BT69"/>
    <mergeCell ref="BU69:BY69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N69:AR69"/>
    <mergeCell ref="AS69:AW69"/>
    <mergeCell ref="AN68:AR68"/>
    <mergeCell ref="AS68:AW68"/>
    <mergeCell ref="AX68:BA68"/>
    <mergeCell ref="BB68:BF68"/>
    <mergeCell ref="BG68:BK68"/>
    <mergeCell ref="BL68:BP68"/>
    <mergeCell ref="BG67:BK67"/>
    <mergeCell ref="BL67:BP67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E67:AH67"/>
    <mergeCell ref="AI67:AM67"/>
    <mergeCell ref="AN67:AR67"/>
    <mergeCell ref="AS67:AW67"/>
    <mergeCell ref="AX67:BA67"/>
    <mergeCell ref="BB67:BF67"/>
    <mergeCell ref="BU60:BY60"/>
    <mergeCell ref="A64:BL64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 A194 A114">
    <cfRule type="cellIs" dxfId="96" priority="101" stopIfTrue="1" operator="equal">
      <formula>A97</formula>
    </cfRule>
  </conditionalFormatting>
  <conditionalFormatting sqref="A131:C131 A157:C157">
    <cfRule type="cellIs" dxfId="95" priority="102" stopIfTrue="1" operator="equal">
      <formula>A130</formula>
    </cfRule>
    <cfRule type="cellIs" dxfId="94" priority="103" stopIfTrue="1" operator="equal">
      <formula>0</formula>
    </cfRule>
  </conditionalFormatting>
  <conditionalFormatting sqref="A99">
    <cfRule type="cellIs" dxfId="93" priority="100" stopIfTrue="1" operator="equal">
      <formula>A98</formula>
    </cfRule>
  </conditionalFormatting>
  <conditionalFormatting sqref="A100">
    <cfRule type="cellIs" dxfId="92" priority="99" stopIfTrue="1" operator="equal">
      <formula>A99</formula>
    </cfRule>
  </conditionalFormatting>
  <conditionalFormatting sqref="A101">
    <cfRule type="cellIs" dxfId="91" priority="98" stopIfTrue="1" operator="equal">
      <formula>A100</formula>
    </cfRule>
  </conditionalFormatting>
  <conditionalFormatting sqref="A102">
    <cfRule type="cellIs" dxfId="90" priority="97" stopIfTrue="1" operator="equal">
      <formula>A101</formula>
    </cfRule>
  </conditionalFormatting>
  <conditionalFormatting sqref="A103">
    <cfRule type="cellIs" dxfId="89" priority="96" stopIfTrue="1" operator="equal">
      <formula>A102</formula>
    </cfRule>
  </conditionalFormatting>
  <conditionalFormatting sqref="A104">
    <cfRule type="cellIs" dxfId="88" priority="95" stopIfTrue="1" operator="equal">
      <formula>A103</formula>
    </cfRule>
  </conditionalFormatting>
  <conditionalFormatting sqref="A105">
    <cfRule type="cellIs" dxfId="87" priority="94" stopIfTrue="1" operator="equal">
      <formula>A104</formula>
    </cfRule>
  </conditionalFormatting>
  <conditionalFormatting sqref="A106">
    <cfRule type="cellIs" dxfId="86" priority="93" stopIfTrue="1" operator="equal">
      <formula>A105</formula>
    </cfRule>
  </conditionalFormatting>
  <conditionalFormatting sqref="A123">
    <cfRule type="cellIs" dxfId="85" priority="1052" stopIfTrue="1" operator="equal">
      <formula>A114</formula>
    </cfRule>
  </conditionalFormatting>
  <conditionalFormatting sqref="A115">
    <cfRule type="cellIs" dxfId="84" priority="91" stopIfTrue="1" operator="equal">
      <formula>A114</formula>
    </cfRule>
  </conditionalFormatting>
  <conditionalFormatting sqref="A116">
    <cfRule type="cellIs" dxfId="83" priority="90" stopIfTrue="1" operator="equal">
      <formula>A115</formula>
    </cfRule>
  </conditionalFormatting>
  <conditionalFormatting sqref="A117">
    <cfRule type="cellIs" dxfId="82" priority="89" stopIfTrue="1" operator="equal">
      <formula>A116</formula>
    </cfRule>
  </conditionalFormatting>
  <conditionalFormatting sqref="A118">
    <cfRule type="cellIs" dxfId="81" priority="88" stopIfTrue="1" operator="equal">
      <formula>A117</formula>
    </cfRule>
  </conditionalFormatting>
  <conditionalFormatting sqref="A119">
    <cfRule type="cellIs" dxfId="80" priority="87" stopIfTrue="1" operator="equal">
      <formula>A118</formula>
    </cfRule>
  </conditionalFormatting>
  <conditionalFormatting sqref="A120">
    <cfRule type="cellIs" dxfId="79" priority="86" stopIfTrue="1" operator="equal">
      <formula>A119</formula>
    </cfRule>
  </conditionalFormatting>
  <conditionalFormatting sqref="A121">
    <cfRule type="cellIs" dxfId="78" priority="85" stopIfTrue="1" operator="equal">
      <formula>A120</formula>
    </cfRule>
  </conditionalFormatting>
  <conditionalFormatting sqref="A122">
    <cfRule type="cellIs" dxfId="77" priority="84" stopIfTrue="1" operator="equal">
      <formula>A121</formula>
    </cfRule>
  </conditionalFormatting>
  <conditionalFormatting sqref="A195">
    <cfRule type="cellIs" dxfId="76" priority="2" stopIfTrue="1" operator="equal">
      <formula>A194</formula>
    </cfRule>
  </conditionalFormatting>
  <conditionalFormatting sqref="A132:C132">
    <cfRule type="cellIs" dxfId="75" priority="81" stopIfTrue="1" operator="equal">
      <formula>A131</formula>
    </cfRule>
    <cfRule type="cellIs" dxfId="74" priority="82" stopIfTrue="1" operator="equal">
      <formula>0</formula>
    </cfRule>
  </conditionalFormatting>
  <conditionalFormatting sqref="A133:C133">
    <cfRule type="cellIs" dxfId="73" priority="79" stopIfTrue="1" operator="equal">
      <formula>A132</formula>
    </cfRule>
    <cfRule type="cellIs" dxfId="72" priority="80" stopIfTrue="1" operator="equal">
      <formula>0</formula>
    </cfRule>
  </conditionalFormatting>
  <conditionalFormatting sqref="A134:C134">
    <cfRule type="cellIs" dxfId="71" priority="77" stopIfTrue="1" operator="equal">
      <formula>A133</formula>
    </cfRule>
    <cfRule type="cellIs" dxfId="70" priority="78" stopIfTrue="1" operator="equal">
      <formula>0</formula>
    </cfRule>
  </conditionalFormatting>
  <conditionalFormatting sqref="A135:C135">
    <cfRule type="cellIs" dxfId="69" priority="75" stopIfTrue="1" operator="equal">
      <formula>A134</formula>
    </cfRule>
    <cfRule type="cellIs" dxfId="68" priority="76" stopIfTrue="1" operator="equal">
      <formula>0</formula>
    </cfRule>
  </conditionalFormatting>
  <conditionalFormatting sqref="A136:C136">
    <cfRule type="cellIs" dxfId="67" priority="73" stopIfTrue="1" operator="equal">
      <formula>A135</formula>
    </cfRule>
    <cfRule type="cellIs" dxfId="66" priority="74" stopIfTrue="1" operator="equal">
      <formula>0</formula>
    </cfRule>
  </conditionalFormatting>
  <conditionalFormatting sqref="A137:C137">
    <cfRule type="cellIs" dxfId="65" priority="71" stopIfTrue="1" operator="equal">
      <formula>A136</formula>
    </cfRule>
    <cfRule type="cellIs" dxfId="64" priority="72" stopIfTrue="1" operator="equal">
      <formula>0</formula>
    </cfRule>
  </conditionalFormatting>
  <conditionalFormatting sqref="A138:C138">
    <cfRule type="cellIs" dxfId="63" priority="69" stopIfTrue="1" operator="equal">
      <formula>A137</formula>
    </cfRule>
    <cfRule type="cellIs" dxfId="62" priority="70" stopIfTrue="1" operator="equal">
      <formula>0</formula>
    </cfRule>
  </conditionalFormatting>
  <conditionalFormatting sqref="A139:C139">
    <cfRule type="cellIs" dxfId="61" priority="67" stopIfTrue="1" operator="equal">
      <formula>A138</formula>
    </cfRule>
    <cfRule type="cellIs" dxfId="60" priority="68" stopIfTrue="1" operator="equal">
      <formula>0</formula>
    </cfRule>
  </conditionalFormatting>
  <conditionalFormatting sqref="A140:C140">
    <cfRule type="cellIs" dxfId="59" priority="65" stopIfTrue="1" operator="equal">
      <formula>A139</formula>
    </cfRule>
    <cfRule type="cellIs" dxfId="58" priority="66" stopIfTrue="1" operator="equal">
      <formula>0</formula>
    </cfRule>
  </conditionalFormatting>
  <conditionalFormatting sqref="A141:C141">
    <cfRule type="cellIs" dxfId="57" priority="63" stopIfTrue="1" operator="equal">
      <formula>A140</formula>
    </cfRule>
    <cfRule type="cellIs" dxfId="56" priority="64" stopIfTrue="1" operator="equal">
      <formula>0</formula>
    </cfRule>
  </conditionalFormatting>
  <conditionalFormatting sqref="A142:C142">
    <cfRule type="cellIs" dxfId="55" priority="61" stopIfTrue="1" operator="equal">
      <formula>A141</formula>
    </cfRule>
    <cfRule type="cellIs" dxfId="54" priority="62" stopIfTrue="1" operator="equal">
      <formula>0</formula>
    </cfRule>
  </conditionalFormatting>
  <conditionalFormatting sqref="A143:C143">
    <cfRule type="cellIs" dxfId="53" priority="59" stopIfTrue="1" operator="equal">
      <formula>A142</formula>
    </cfRule>
    <cfRule type="cellIs" dxfId="52" priority="60" stopIfTrue="1" operator="equal">
      <formula>0</formula>
    </cfRule>
  </conditionalFormatting>
  <conditionalFormatting sqref="A144:C144">
    <cfRule type="cellIs" dxfId="51" priority="57" stopIfTrue="1" operator="equal">
      <formula>A143</formula>
    </cfRule>
    <cfRule type="cellIs" dxfId="50" priority="58" stopIfTrue="1" operator="equal">
      <formula>0</formula>
    </cfRule>
  </conditionalFormatting>
  <conditionalFormatting sqref="A145:C145">
    <cfRule type="cellIs" dxfId="49" priority="55" stopIfTrue="1" operator="equal">
      <formula>A144</formula>
    </cfRule>
    <cfRule type="cellIs" dxfId="48" priority="56" stopIfTrue="1" operator="equal">
      <formula>0</formula>
    </cfRule>
  </conditionalFormatting>
  <conditionalFormatting sqref="A146:C146">
    <cfRule type="cellIs" dxfId="47" priority="53" stopIfTrue="1" operator="equal">
      <formula>A145</formula>
    </cfRule>
    <cfRule type="cellIs" dxfId="46" priority="54" stopIfTrue="1" operator="equal">
      <formula>0</formula>
    </cfRule>
  </conditionalFormatting>
  <conditionalFormatting sqref="A147:C147">
    <cfRule type="cellIs" dxfId="45" priority="51" stopIfTrue="1" operator="equal">
      <formula>A146</formula>
    </cfRule>
    <cfRule type="cellIs" dxfId="44" priority="52" stopIfTrue="1" operator="equal">
      <formula>0</formula>
    </cfRule>
  </conditionalFormatting>
  <conditionalFormatting sqref="A148:C148">
    <cfRule type="cellIs" dxfId="43" priority="49" stopIfTrue="1" operator="equal">
      <formula>A147</formula>
    </cfRule>
    <cfRule type="cellIs" dxfId="42" priority="50" stopIfTrue="1" operator="equal">
      <formula>0</formula>
    </cfRule>
  </conditionalFormatting>
  <conditionalFormatting sqref="A149:C149">
    <cfRule type="cellIs" dxfId="41" priority="47" stopIfTrue="1" operator="equal">
      <formula>A148</formula>
    </cfRule>
    <cfRule type="cellIs" dxfId="40" priority="48" stopIfTrue="1" operator="equal">
      <formula>0</formula>
    </cfRule>
  </conditionalFormatting>
  <conditionalFormatting sqref="A150:C150">
    <cfRule type="cellIs" dxfId="39" priority="45" stopIfTrue="1" operator="equal">
      <formula>A149</formula>
    </cfRule>
    <cfRule type="cellIs" dxfId="38" priority="46" stopIfTrue="1" operator="equal">
      <formula>0</formula>
    </cfRule>
  </conditionalFormatting>
  <conditionalFormatting sqref="A158:C158">
    <cfRule type="cellIs" dxfId="37" priority="41" stopIfTrue="1" operator="equal">
      <formula>A157</formula>
    </cfRule>
    <cfRule type="cellIs" dxfId="36" priority="42" stopIfTrue="1" operator="equal">
      <formula>0</formula>
    </cfRule>
  </conditionalFormatting>
  <conditionalFormatting sqref="A159:C159">
    <cfRule type="cellIs" dxfId="35" priority="39" stopIfTrue="1" operator="equal">
      <formula>A158</formula>
    </cfRule>
    <cfRule type="cellIs" dxfId="34" priority="40" stopIfTrue="1" operator="equal">
      <formula>0</formula>
    </cfRule>
  </conditionalFormatting>
  <conditionalFormatting sqref="A160:C160">
    <cfRule type="cellIs" dxfId="33" priority="37" stopIfTrue="1" operator="equal">
      <formula>A159</formula>
    </cfRule>
    <cfRule type="cellIs" dxfId="32" priority="38" stopIfTrue="1" operator="equal">
      <formula>0</formula>
    </cfRule>
  </conditionalFormatting>
  <conditionalFormatting sqref="A161:C161">
    <cfRule type="cellIs" dxfId="31" priority="35" stopIfTrue="1" operator="equal">
      <formula>A160</formula>
    </cfRule>
    <cfRule type="cellIs" dxfId="30" priority="36" stopIfTrue="1" operator="equal">
      <formula>0</formula>
    </cfRule>
  </conditionalFormatting>
  <conditionalFormatting sqref="A162:C162">
    <cfRule type="cellIs" dxfId="29" priority="33" stopIfTrue="1" operator="equal">
      <formula>A161</formula>
    </cfRule>
    <cfRule type="cellIs" dxfId="28" priority="34" stopIfTrue="1" operator="equal">
      <formula>0</formula>
    </cfRule>
  </conditionalFormatting>
  <conditionalFormatting sqref="A163:C163">
    <cfRule type="cellIs" dxfId="27" priority="31" stopIfTrue="1" operator="equal">
      <formula>A162</formula>
    </cfRule>
    <cfRule type="cellIs" dxfId="26" priority="32" stopIfTrue="1" operator="equal">
      <formula>0</formula>
    </cfRule>
  </conditionalFormatting>
  <conditionalFormatting sqref="A164:C164">
    <cfRule type="cellIs" dxfId="25" priority="29" stopIfTrue="1" operator="equal">
      <formula>A163</formula>
    </cfRule>
    <cfRule type="cellIs" dxfId="24" priority="30" stopIfTrue="1" operator="equal">
      <formula>0</formula>
    </cfRule>
  </conditionalFormatting>
  <conditionalFormatting sqref="A165:C165">
    <cfRule type="cellIs" dxfId="23" priority="27" stopIfTrue="1" operator="equal">
      <formula>A164</formula>
    </cfRule>
    <cfRule type="cellIs" dxfId="22" priority="28" stopIfTrue="1" operator="equal">
      <formula>0</formula>
    </cfRule>
  </conditionalFormatting>
  <conditionalFormatting sqref="A166:C166">
    <cfRule type="cellIs" dxfId="21" priority="25" stopIfTrue="1" operator="equal">
      <formula>A165</formula>
    </cfRule>
    <cfRule type="cellIs" dxfId="20" priority="26" stopIfTrue="1" operator="equal">
      <formula>0</formula>
    </cfRule>
  </conditionalFormatting>
  <conditionalFormatting sqref="A167:C167">
    <cfRule type="cellIs" dxfId="19" priority="23" stopIfTrue="1" operator="equal">
      <formula>A166</formula>
    </cfRule>
    <cfRule type="cellIs" dxfId="18" priority="24" stopIfTrue="1" operator="equal">
      <formula>0</formula>
    </cfRule>
  </conditionalFormatting>
  <conditionalFormatting sqref="A168:C168">
    <cfRule type="cellIs" dxfId="17" priority="21" stopIfTrue="1" operator="equal">
      <formula>A167</formula>
    </cfRule>
    <cfRule type="cellIs" dxfId="16" priority="22" stopIfTrue="1" operator="equal">
      <formula>0</formula>
    </cfRule>
  </conditionalFormatting>
  <conditionalFormatting sqref="A169:C169">
    <cfRule type="cellIs" dxfId="15" priority="19" stopIfTrue="1" operator="equal">
      <formula>A168</formula>
    </cfRule>
    <cfRule type="cellIs" dxfId="14" priority="20" stopIfTrue="1" operator="equal">
      <formula>0</formula>
    </cfRule>
  </conditionalFormatting>
  <conditionalFormatting sqref="A170:C170">
    <cfRule type="cellIs" dxfId="13" priority="17" stopIfTrue="1" operator="equal">
      <formula>A169</formula>
    </cfRule>
    <cfRule type="cellIs" dxfId="12" priority="18" stopIfTrue="1" operator="equal">
      <formula>0</formula>
    </cfRule>
  </conditionalFormatting>
  <conditionalFormatting sqref="A171:C171">
    <cfRule type="cellIs" dxfId="11" priority="15" stopIfTrue="1" operator="equal">
      <formula>A170</formula>
    </cfRule>
    <cfRule type="cellIs" dxfId="10" priority="16" stopIfTrue="1" operator="equal">
      <formula>0</formula>
    </cfRule>
  </conditionalFormatting>
  <conditionalFormatting sqref="A172:C172">
    <cfRule type="cellIs" dxfId="9" priority="13" stopIfTrue="1" operator="equal">
      <formula>A171</formula>
    </cfRule>
    <cfRule type="cellIs" dxfId="8" priority="14" stopIfTrue="1" operator="equal">
      <formula>0</formula>
    </cfRule>
  </conditionalFormatting>
  <conditionalFormatting sqref="A173:C173">
    <cfRule type="cellIs" dxfId="7" priority="11" stopIfTrue="1" operator="equal">
      <formula>A172</formula>
    </cfRule>
    <cfRule type="cellIs" dxfId="6" priority="12" stopIfTrue="1" operator="equal">
      <formula>0</formula>
    </cfRule>
  </conditionalFormatting>
  <conditionalFormatting sqref="A174:C174">
    <cfRule type="cellIs" dxfId="5" priority="9" stopIfTrue="1" operator="equal">
      <formula>A173</formula>
    </cfRule>
    <cfRule type="cellIs" dxfId="4" priority="10" stopIfTrue="1" operator="equal">
      <formula>0</formula>
    </cfRule>
  </conditionalFormatting>
  <conditionalFormatting sqref="A175:C175">
    <cfRule type="cellIs" dxfId="3" priority="7" stopIfTrue="1" operator="equal">
      <formula>A174</formula>
    </cfRule>
    <cfRule type="cellIs" dxfId="2" priority="8" stopIfTrue="1" operator="equal">
      <formula>0</formula>
    </cfRule>
  </conditionalFormatting>
  <conditionalFormatting sqref="A176:C176">
    <cfRule type="cellIs" dxfId="1" priority="5" stopIfTrue="1" operator="equal">
      <formula>A175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Додаток1</vt:lpstr>
      <vt:lpstr>Додаток2 КПК1210160</vt:lpstr>
      <vt:lpstr>Додаток2 КПК1213242</vt:lpstr>
      <vt:lpstr>Додаток2 КПК1214082</vt:lpstr>
      <vt:lpstr>Додаток2 КПК1216030</vt:lpstr>
      <vt:lpstr>Додаток2 КПК1216091</vt:lpstr>
      <vt:lpstr>Додаток2 КПК1217370</vt:lpstr>
      <vt:lpstr>Додаток2 КПК1218110</vt:lpstr>
      <vt:lpstr>Додаток2 КПК1218120</vt:lpstr>
      <vt:lpstr>Додаток2 КПК1218340</vt:lpstr>
      <vt:lpstr>Додаток1!Область_печати</vt:lpstr>
      <vt:lpstr>'Додаток2 КПК1210160'!Область_печати</vt:lpstr>
      <vt:lpstr>'Додаток2 КПК1213242'!Область_печати</vt:lpstr>
      <vt:lpstr>'Додаток2 КПК1214082'!Область_печати</vt:lpstr>
      <vt:lpstr>'Додаток2 КПК1216030'!Область_печати</vt:lpstr>
      <vt:lpstr>'Додаток2 КПК1216091'!Область_печати</vt:lpstr>
      <vt:lpstr>'Додаток2 КПК1217370'!Область_печати</vt:lpstr>
      <vt:lpstr>'Додаток2 КПК1218110'!Область_печати</vt:lpstr>
      <vt:lpstr>'Додаток2 КПК1218120'!Область_печати</vt:lpstr>
      <vt:lpstr>'Додаток2 КПК1218340'!Область_печати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WORK</cp:lastModifiedBy>
  <cp:lastPrinted>2019-10-19T14:09:19Z</cp:lastPrinted>
  <dcterms:created xsi:type="dcterms:W3CDTF">2016-07-02T12:27:50Z</dcterms:created>
  <dcterms:modified xsi:type="dcterms:W3CDTF">2025-02-06T09:25:18Z</dcterms:modified>
</cp:coreProperties>
</file>